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kce\Školní rok 2023 - 2024\Atletický čtyřboj\výsledky\"/>
    </mc:Choice>
  </mc:AlternateContent>
  <xr:revisionPtr revIDLastSave="0" documentId="8_{C90B0656-3470-45EF-87F7-987F73423C1B}" xr6:coauthVersionLast="47" xr6:coauthVersionMax="47" xr10:uidLastSave="{00000000-0000-0000-0000-000000000000}"/>
  <bookViews>
    <workbookView xWindow="-120" yWindow="-120" windowWidth="29040" windowHeight="15720" xr2:uid="{34B1AFBF-F37B-4C51-9156-5FE5C5D89365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4" i="1" l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83" i="1"/>
  <c r="M82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</calcChain>
</file>

<file path=xl/sharedStrings.xml><?xml version="1.0" encoding="utf-8"?>
<sst xmlns="http://schemas.openxmlformats.org/spreadsheetml/2006/main" count="576" uniqueCount="239">
  <si>
    <t>Celkové výsledky atletický čtyřboj 2024</t>
  </si>
  <si>
    <t>1. třída dívky</t>
  </si>
  <si>
    <t>číslo</t>
  </si>
  <si>
    <t>jméno</t>
  </si>
  <si>
    <t>příjmení</t>
  </si>
  <si>
    <t>škola</t>
  </si>
  <si>
    <t>60m</t>
  </si>
  <si>
    <t>body</t>
  </si>
  <si>
    <t>dálka</t>
  </si>
  <si>
    <t>hod</t>
  </si>
  <si>
    <t>300m</t>
  </si>
  <si>
    <t>body celkem</t>
  </si>
  <si>
    <t>pořadí</t>
  </si>
  <si>
    <t>Liliana</t>
  </si>
  <si>
    <t xml:space="preserve">Rotter </t>
  </si>
  <si>
    <t>ZŠ Dr. Hrubého</t>
  </si>
  <si>
    <t>1.</t>
  </si>
  <si>
    <t>Tereza</t>
  </si>
  <si>
    <t xml:space="preserve">Michalcová </t>
  </si>
  <si>
    <t>ZŠ Svatoplukova</t>
  </si>
  <si>
    <t>2.</t>
  </si>
  <si>
    <t xml:space="preserve">Patricie </t>
  </si>
  <si>
    <t xml:space="preserve">Dokoupilová </t>
  </si>
  <si>
    <t>3.</t>
  </si>
  <si>
    <t xml:space="preserve">Mia </t>
  </si>
  <si>
    <t xml:space="preserve">Grossmannová </t>
  </si>
  <si>
    <t>4.</t>
  </si>
  <si>
    <t>Stella</t>
  </si>
  <si>
    <t xml:space="preserve">Sedláčková </t>
  </si>
  <si>
    <t>5.</t>
  </si>
  <si>
    <t>Jolana</t>
  </si>
  <si>
    <t xml:space="preserve">Hložková </t>
  </si>
  <si>
    <t>6.</t>
  </si>
  <si>
    <t>Laura</t>
  </si>
  <si>
    <t xml:space="preserve">Rubačíková </t>
  </si>
  <si>
    <t>7.</t>
  </si>
  <si>
    <t>Natálie</t>
  </si>
  <si>
    <t xml:space="preserve">Krejčí </t>
  </si>
  <si>
    <t>ZŠ nám. Svobody</t>
  </si>
  <si>
    <t>8.</t>
  </si>
  <si>
    <t xml:space="preserve">Linda </t>
  </si>
  <si>
    <t xml:space="preserve">Jančová </t>
  </si>
  <si>
    <t>9.</t>
  </si>
  <si>
    <t>Katie</t>
  </si>
  <si>
    <t xml:space="preserve">Kršková </t>
  </si>
  <si>
    <t>10.</t>
  </si>
  <si>
    <t>Lilien</t>
  </si>
  <si>
    <t>Šortnerová</t>
  </si>
  <si>
    <t>11.</t>
  </si>
  <si>
    <t>Sofie</t>
  </si>
  <si>
    <t xml:space="preserve">Bobková </t>
  </si>
  <si>
    <t>1:22.3</t>
  </si>
  <si>
    <t>12.</t>
  </si>
  <si>
    <t>Alena</t>
  </si>
  <si>
    <t xml:space="preserve">Dočkalová </t>
  </si>
  <si>
    <t>13.</t>
  </si>
  <si>
    <t>Angelina</t>
  </si>
  <si>
    <t xml:space="preserve">Bodnar </t>
  </si>
  <si>
    <t>14.</t>
  </si>
  <si>
    <t xml:space="preserve"> </t>
  </si>
  <si>
    <t>15.</t>
  </si>
  <si>
    <t>NÁHRADNÍK</t>
  </si>
  <si>
    <t>Adéla</t>
  </si>
  <si>
    <t xml:space="preserve">Šrámková </t>
  </si>
  <si>
    <t>16.</t>
  </si>
  <si>
    <t>Nela</t>
  </si>
  <si>
    <t xml:space="preserve">Superatová </t>
  </si>
  <si>
    <t>17.</t>
  </si>
  <si>
    <t xml:space="preserve">Zatloukalová </t>
  </si>
  <si>
    <t>18.</t>
  </si>
  <si>
    <t xml:space="preserve">N </t>
  </si>
  <si>
    <t xml:space="preserve">Karolína </t>
  </si>
  <si>
    <t xml:space="preserve">Šerá </t>
  </si>
  <si>
    <t>19.</t>
  </si>
  <si>
    <t xml:space="preserve">Marie </t>
  </si>
  <si>
    <t xml:space="preserve">Štefková </t>
  </si>
  <si>
    <t>20.</t>
  </si>
  <si>
    <t>1. třída hoši</t>
  </si>
  <si>
    <t xml:space="preserve">Adam </t>
  </si>
  <si>
    <t xml:space="preserve">Martinů </t>
  </si>
  <si>
    <t xml:space="preserve">Jakub </t>
  </si>
  <si>
    <t xml:space="preserve">Křapa </t>
  </si>
  <si>
    <t>Jakub</t>
  </si>
  <si>
    <t>Šiška</t>
  </si>
  <si>
    <t xml:space="preserve">Jan </t>
  </si>
  <si>
    <t xml:space="preserve">Javůrek </t>
  </si>
  <si>
    <t>Šimon</t>
  </si>
  <si>
    <t xml:space="preserve">Ťuka </t>
  </si>
  <si>
    <t>Matěj</t>
  </si>
  <si>
    <t xml:space="preserve">Zapletal </t>
  </si>
  <si>
    <t>David</t>
  </si>
  <si>
    <t xml:space="preserve">Zahrádka </t>
  </si>
  <si>
    <t xml:space="preserve">Hrabal </t>
  </si>
  <si>
    <t>Marek</t>
  </si>
  <si>
    <t>Sebastian</t>
  </si>
  <si>
    <t xml:space="preserve">Slovák </t>
  </si>
  <si>
    <t>Novák</t>
  </si>
  <si>
    <t>Tomáš</t>
  </si>
  <si>
    <t xml:space="preserve">Fridrišek </t>
  </si>
  <si>
    <t>Roman</t>
  </si>
  <si>
    <t>Siudmak</t>
  </si>
  <si>
    <t xml:space="preserve">Peřina </t>
  </si>
  <si>
    <t xml:space="preserve">Lindaur </t>
  </si>
  <si>
    <t>Martin</t>
  </si>
  <si>
    <t xml:space="preserve">Smička </t>
  </si>
  <si>
    <t xml:space="preserve">Tobiáš </t>
  </si>
  <si>
    <t xml:space="preserve">Foukal </t>
  </si>
  <si>
    <t xml:space="preserve">Vojtěch </t>
  </si>
  <si>
    <t xml:space="preserve">Michalec </t>
  </si>
  <si>
    <t>2.- 3. třída hoši</t>
  </si>
  <si>
    <t>600m</t>
  </si>
  <si>
    <t>Filip</t>
  </si>
  <si>
    <t xml:space="preserve">Matlák </t>
  </si>
  <si>
    <t>ZŠ Náměstí Svobody</t>
  </si>
  <si>
    <t>Ondřej</t>
  </si>
  <si>
    <t>Stiebner</t>
  </si>
  <si>
    <t>Tobiáš</t>
  </si>
  <si>
    <t xml:space="preserve">Mana </t>
  </si>
  <si>
    <t>Erik</t>
  </si>
  <si>
    <t>Frieb</t>
  </si>
  <si>
    <t>Štěpán</t>
  </si>
  <si>
    <t xml:space="preserve">Fiala </t>
  </si>
  <si>
    <t xml:space="preserve">Lakomý </t>
  </si>
  <si>
    <t>Vítek</t>
  </si>
  <si>
    <t xml:space="preserve">Hrubý </t>
  </si>
  <si>
    <t>Michal</t>
  </si>
  <si>
    <t xml:space="preserve">Mihok </t>
  </si>
  <si>
    <t xml:space="preserve">Surý </t>
  </si>
  <si>
    <t>Robert</t>
  </si>
  <si>
    <t>Brynda</t>
  </si>
  <si>
    <t xml:space="preserve">Richard </t>
  </si>
  <si>
    <t xml:space="preserve">Kryl </t>
  </si>
  <si>
    <t xml:space="preserve">Heneberg </t>
  </si>
  <si>
    <t xml:space="preserve">Matyáš </t>
  </si>
  <si>
    <t xml:space="preserve">Vrublovský </t>
  </si>
  <si>
    <t>Matyáš</t>
  </si>
  <si>
    <t xml:space="preserve">Růžička </t>
  </si>
  <si>
    <t>Matouš</t>
  </si>
  <si>
    <t xml:space="preserve">Kučera </t>
  </si>
  <si>
    <t>N</t>
  </si>
  <si>
    <t xml:space="preserve">Vodička </t>
  </si>
  <si>
    <t>Lukas</t>
  </si>
  <si>
    <t xml:space="preserve">Míča </t>
  </si>
  <si>
    <t xml:space="preserve">Rozsíval </t>
  </si>
  <si>
    <t>Adam</t>
  </si>
  <si>
    <t xml:space="preserve">Jeřábek </t>
  </si>
  <si>
    <t>2. - 3. třída dívky</t>
  </si>
  <si>
    <t>Justýna</t>
  </si>
  <si>
    <t>Vrublovská</t>
  </si>
  <si>
    <t>Natália Thea</t>
  </si>
  <si>
    <t xml:space="preserve">Chmelová </t>
  </si>
  <si>
    <t xml:space="preserve">Stela </t>
  </si>
  <si>
    <t xml:space="preserve">Menšíková </t>
  </si>
  <si>
    <t>Lota</t>
  </si>
  <si>
    <t>Švarcová</t>
  </si>
  <si>
    <t xml:space="preserve">Axmanová </t>
  </si>
  <si>
    <t>Jana</t>
  </si>
  <si>
    <t xml:space="preserve">Hinzová </t>
  </si>
  <si>
    <t>Stela</t>
  </si>
  <si>
    <t>Šebestová</t>
  </si>
  <si>
    <t>Amálie</t>
  </si>
  <si>
    <t xml:space="preserve">Mikulková </t>
  </si>
  <si>
    <t>Anna</t>
  </si>
  <si>
    <t xml:space="preserve">Tvarůžková </t>
  </si>
  <si>
    <t>Matláková</t>
  </si>
  <si>
    <t xml:space="preserve">Adéla </t>
  </si>
  <si>
    <t xml:space="preserve">Bartoňová </t>
  </si>
  <si>
    <t xml:space="preserve">Nina </t>
  </si>
  <si>
    <t xml:space="preserve">Rabenseifnerová </t>
  </si>
  <si>
    <t>Hana</t>
  </si>
  <si>
    <t xml:space="preserve">Jurkuláková </t>
  </si>
  <si>
    <t>Julie</t>
  </si>
  <si>
    <t>Vrtalová</t>
  </si>
  <si>
    <t xml:space="preserve">Spíchalová </t>
  </si>
  <si>
    <t xml:space="preserve">Ema </t>
  </si>
  <si>
    <t xml:space="preserve">Tomanová </t>
  </si>
  <si>
    <t>Adriana</t>
  </si>
  <si>
    <t xml:space="preserve">Minářová </t>
  </si>
  <si>
    <t>Bibiana</t>
  </si>
  <si>
    <t xml:space="preserve">Kolínková </t>
  </si>
  <si>
    <t>Sára</t>
  </si>
  <si>
    <t>4.-5. třída hoši</t>
  </si>
  <si>
    <t>Dominik</t>
  </si>
  <si>
    <t xml:space="preserve">Baláž </t>
  </si>
  <si>
    <t>Dobeš</t>
  </si>
  <si>
    <t>Patrik</t>
  </si>
  <si>
    <t xml:space="preserve">Gábor </t>
  </si>
  <si>
    <t>Radek</t>
  </si>
  <si>
    <t xml:space="preserve">Hudec </t>
  </si>
  <si>
    <t>Hugo</t>
  </si>
  <si>
    <t xml:space="preserve">Liška </t>
  </si>
  <si>
    <t xml:space="preserve">Filip </t>
  </si>
  <si>
    <t xml:space="preserve">Menšík  </t>
  </si>
  <si>
    <t>Vítězslav</t>
  </si>
  <si>
    <t xml:space="preserve">Jurena  </t>
  </si>
  <si>
    <t xml:space="preserve">Tomášek </t>
  </si>
  <si>
    <t xml:space="preserve">Šíma </t>
  </si>
  <si>
    <t>Josef</t>
  </si>
  <si>
    <t>Slinták</t>
  </si>
  <si>
    <t>Libor</t>
  </si>
  <si>
    <t xml:space="preserve">Labaš </t>
  </si>
  <si>
    <t>Zedník</t>
  </si>
  <si>
    <t>Tadeáš</t>
  </si>
  <si>
    <t xml:space="preserve">Poisl </t>
  </si>
  <si>
    <t>Alexandr</t>
  </si>
  <si>
    <t xml:space="preserve">Glatz </t>
  </si>
  <si>
    <t xml:space="preserve">Gregor </t>
  </si>
  <si>
    <t xml:space="preserve">Tadeáš </t>
  </si>
  <si>
    <t xml:space="preserve">Trnavský </t>
  </si>
  <si>
    <t>4.-5. třída dívky</t>
  </si>
  <si>
    <t xml:space="preserve">Beáta </t>
  </si>
  <si>
    <t xml:space="preserve">Foukalová </t>
  </si>
  <si>
    <t>Veronika</t>
  </si>
  <si>
    <t xml:space="preserve">Orságová </t>
  </si>
  <si>
    <t xml:space="preserve">Bundilová </t>
  </si>
  <si>
    <t xml:space="preserve">Lada </t>
  </si>
  <si>
    <t xml:space="preserve">Veselá </t>
  </si>
  <si>
    <t xml:space="preserve">Křiváková </t>
  </si>
  <si>
    <t xml:space="preserve">Šterclová </t>
  </si>
  <si>
    <t xml:space="preserve">Gáborová </t>
  </si>
  <si>
    <t xml:space="preserve">Ševčíková </t>
  </si>
  <si>
    <t xml:space="preserve">Leona </t>
  </si>
  <si>
    <t xml:space="preserve">Kobzová </t>
  </si>
  <si>
    <t xml:space="preserve">Cicková </t>
  </si>
  <si>
    <t xml:space="preserve">Králová </t>
  </si>
  <si>
    <t xml:space="preserve">Klauzová </t>
  </si>
  <si>
    <t>Zatloukalová</t>
  </si>
  <si>
    <t>Ella</t>
  </si>
  <si>
    <t>Viktorie</t>
  </si>
  <si>
    <t>Nováková</t>
  </si>
  <si>
    <t>Vanesa</t>
  </si>
  <si>
    <t xml:space="preserve">Knopová </t>
  </si>
  <si>
    <t>Klára</t>
  </si>
  <si>
    <t xml:space="preserve">Novotná </t>
  </si>
  <si>
    <t>Nella</t>
  </si>
  <si>
    <t xml:space="preserve">Voclonová </t>
  </si>
  <si>
    <t>Eliška</t>
  </si>
  <si>
    <t xml:space="preserve">Hublarová </t>
  </si>
  <si>
    <t xml:space="preserve">Orletová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</si>
</sst>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2" fillId="2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1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1" fillId="3" borderId="3" xfId="0" applyFont="1" applyFill="1" applyBorder="1"/>
    <xf numFmtId="0" fontId="1" fillId="4" borderId="7" xfId="0" applyFont="1" applyFill="1" applyBorder="1" applyAlignment="1">
      <alignment horizontal="center" wrapText="1"/>
    </xf>
    <xf numFmtId="0" fontId="1" fillId="5" borderId="7" xfId="0" applyFont="1" applyFill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vertical="center"/>
    </xf>
    <xf numFmtId="0" fontId="0" fillId="0" borderId="10" xfId="0" applyBorder="1"/>
    <xf numFmtId="0" fontId="0" fillId="0" borderId="11" xfId="0" applyBorder="1"/>
    <xf numFmtId="0" fontId="0" fillId="0" borderId="13" xfId="0" applyBorder="1" applyAlignment="1">
      <alignment horizontal="center" vertical="top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7" fontId="0" fillId="0" borderId="13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16" xfId="0" applyFont="1" applyBorder="1"/>
    <xf numFmtId="0" fontId="0" fillId="0" borderId="17" xfId="0" applyBorder="1" applyAlignment="1">
      <alignment vertical="center" wrapText="1"/>
    </xf>
    <xf numFmtId="0" fontId="0" fillId="0" borderId="18" xfId="0" applyBorder="1"/>
    <xf numFmtId="0" fontId="0" fillId="0" borderId="17" xfId="0" applyBorder="1" applyAlignment="1">
      <alignment horizontal="center" vertical="top"/>
    </xf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/>
    </xf>
    <xf numFmtId="47" fontId="0" fillId="0" borderId="17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1" fillId="6" borderId="21" xfId="0" applyFont="1" applyFill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0" borderId="17" xfId="0" applyBorder="1" applyAlignment="1">
      <alignment vertical="center"/>
    </xf>
    <xf numFmtId="0" fontId="0" fillId="0" borderId="17" xfId="0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26" xfId="0" applyFont="1" applyBorder="1" applyAlignment="1">
      <alignment horizontal="center"/>
    </xf>
    <xf numFmtId="47" fontId="0" fillId="0" borderId="24" xfId="0" applyNumberFormat="1" applyBorder="1" applyAlignment="1">
      <alignment horizontal="center"/>
    </xf>
    <xf numFmtId="0" fontId="0" fillId="0" borderId="27" xfId="0" applyBorder="1"/>
    <xf numFmtId="0" fontId="0" fillId="0" borderId="28" xfId="0" applyBorder="1"/>
    <xf numFmtId="0" fontId="0" fillId="0" borderId="27" xfId="0" applyBorder="1" applyAlignment="1">
      <alignment horizontal="center" vertical="top"/>
    </xf>
    <xf numFmtId="0" fontId="0" fillId="0" borderId="29" xfId="0" applyBorder="1" applyAlignment="1">
      <alignment horizontal="center"/>
    </xf>
    <xf numFmtId="0" fontId="0" fillId="0" borderId="27" xfId="0" applyBorder="1" applyAlignment="1">
      <alignment horizontal="center"/>
    </xf>
    <xf numFmtId="47" fontId="0" fillId="0" borderId="27" xfId="0" applyNumberFormat="1" applyBorder="1" applyAlignment="1">
      <alignment horizontal="center"/>
    </xf>
    <xf numFmtId="0" fontId="0" fillId="0" borderId="30" xfId="0" applyBorder="1" applyAlignment="1">
      <alignment horizontal="center"/>
    </xf>
    <xf numFmtId="0" fontId="1" fillId="6" borderId="31" xfId="0" applyFont="1" applyFill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1" fillId="0" borderId="27" xfId="0" applyFont="1" applyBorder="1"/>
    <xf numFmtId="0" fontId="0" fillId="0" borderId="33" xfId="0" applyBorder="1"/>
    <xf numFmtId="0" fontId="0" fillId="0" borderId="35" xfId="0" applyBorder="1" applyAlignment="1">
      <alignment horizontal="center" vertical="top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47" fontId="0" fillId="0" borderId="36" xfId="0" applyNumberFormat="1" applyBorder="1" applyAlignment="1">
      <alignment horizontal="center"/>
    </xf>
    <xf numFmtId="0" fontId="0" fillId="0" borderId="37" xfId="0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0" fillId="7" borderId="38" xfId="0" applyFill="1" applyBorder="1"/>
    <xf numFmtId="0" fontId="0" fillId="0" borderId="39" xfId="0" applyBorder="1" applyAlignment="1">
      <alignment vertical="center" wrapText="1"/>
    </xf>
    <xf numFmtId="0" fontId="0" fillId="0" borderId="39" xfId="0" applyBorder="1"/>
    <xf numFmtId="0" fontId="4" fillId="0" borderId="41" xfId="0" applyFont="1" applyBorder="1"/>
    <xf numFmtId="0" fontId="0" fillId="0" borderId="42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43" xfId="0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0" fillId="7" borderId="17" xfId="0" applyFill="1" applyBorder="1"/>
    <xf numFmtId="0" fontId="4" fillId="0" borderId="45" xfId="0" applyFont="1" applyBorder="1"/>
    <xf numFmtId="0" fontId="0" fillId="7" borderId="16" xfId="0" applyFill="1" applyBorder="1"/>
    <xf numFmtId="0" fontId="0" fillId="0" borderId="18" xfId="0" applyBorder="1" applyAlignment="1">
      <alignment vertical="center" wrapText="1"/>
    </xf>
    <xf numFmtId="0" fontId="0" fillId="0" borderId="46" xfId="0" applyBorder="1" applyAlignment="1">
      <alignment horizontal="center"/>
    </xf>
    <xf numFmtId="0" fontId="0" fillId="7" borderId="47" xfId="0" applyFill="1" applyBorder="1"/>
    <xf numFmtId="0" fontId="0" fillId="0" borderId="28" xfId="0" applyBorder="1" applyAlignment="1">
      <alignment vertical="center" wrapText="1"/>
    </xf>
    <xf numFmtId="0" fontId="0" fillId="0" borderId="48" xfId="0" applyBorder="1"/>
    <xf numFmtId="0" fontId="0" fillId="0" borderId="29" xfId="0" applyBorder="1"/>
    <xf numFmtId="0" fontId="0" fillId="0" borderId="30" xfId="0" applyBorder="1"/>
    <xf numFmtId="0" fontId="1" fillId="6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49" xfId="0" applyBorder="1" applyAlignment="1">
      <alignment horizontal="center"/>
    </xf>
    <xf numFmtId="0" fontId="1" fillId="3" borderId="50" xfId="0" applyFont="1" applyFill="1" applyBorder="1"/>
    <xf numFmtId="0" fontId="1" fillId="3" borderId="51" xfId="0" applyFont="1" applyFill="1" applyBorder="1"/>
    <xf numFmtId="0" fontId="1" fillId="3" borderId="7" xfId="0" applyFont="1" applyFill="1" applyBorder="1"/>
    <xf numFmtId="0" fontId="1" fillId="3" borderId="10" xfId="0" applyFont="1" applyFill="1" applyBorder="1"/>
    <xf numFmtId="0" fontId="5" fillId="0" borderId="13" xfId="0" applyFont="1" applyBorder="1"/>
    <xf numFmtId="0" fontId="6" fillId="0" borderId="53" xfId="0" applyFont="1" applyBorder="1" applyAlignment="1">
      <alignment vertical="center" wrapText="1"/>
    </xf>
    <xf numFmtId="0" fontId="6" fillId="0" borderId="11" xfId="0" applyFont="1" applyBorder="1"/>
    <xf numFmtId="0" fontId="5" fillId="0" borderId="17" xfId="0" applyFont="1" applyBorder="1"/>
    <xf numFmtId="0" fontId="6" fillId="0" borderId="18" xfId="0" applyFont="1" applyBorder="1" applyAlignment="1">
      <alignment vertical="center" wrapText="1"/>
    </xf>
    <xf numFmtId="0" fontId="6" fillId="0" borderId="18" xfId="0" applyFont="1" applyBorder="1"/>
    <xf numFmtId="0" fontId="3" fillId="0" borderId="21" xfId="0" applyFont="1" applyBorder="1" applyAlignment="1">
      <alignment horizontal="center"/>
    </xf>
    <xf numFmtId="0" fontId="6" fillId="0" borderId="54" xfId="0" applyFont="1" applyBorder="1" applyAlignment="1">
      <alignment vertical="center" wrapText="1"/>
    </xf>
    <xf numFmtId="0" fontId="1" fillId="0" borderId="17" xfId="0" applyFont="1" applyBorder="1"/>
    <xf numFmtId="0" fontId="0" fillId="0" borderId="54" xfId="0" applyBorder="1"/>
    <xf numFmtId="0" fontId="6" fillId="0" borderId="54" xfId="0" applyFont="1" applyBorder="1" applyAlignment="1">
      <alignment vertical="center"/>
    </xf>
    <xf numFmtId="0" fontId="5" fillId="0" borderId="27" xfId="0" applyFont="1" applyBorder="1"/>
    <xf numFmtId="0" fontId="6" fillId="0" borderId="28" xfId="0" applyFont="1" applyBorder="1" applyAlignment="1">
      <alignment vertical="center" wrapText="1"/>
    </xf>
    <xf numFmtId="0" fontId="6" fillId="0" borderId="28" xfId="0" applyFont="1" applyBorder="1"/>
    <xf numFmtId="0" fontId="1" fillId="0" borderId="35" xfId="0" applyFont="1" applyBorder="1"/>
    <xf numFmtId="47" fontId="0" fillId="0" borderId="35" xfId="0" applyNumberFormat="1" applyBorder="1" applyAlignment="1">
      <alignment horizontal="center"/>
    </xf>
    <xf numFmtId="0" fontId="6" fillId="7" borderId="39" xfId="0" applyFont="1" applyFill="1" applyBorder="1"/>
    <xf numFmtId="0" fontId="6" fillId="0" borderId="39" xfId="0" applyFont="1" applyBorder="1" applyAlignment="1">
      <alignment vertical="center" wrapText="1"/>
    </xf>
    <xf numFmtId="0" fontId="6" fillId="0" borderId="39" xfId="0" applyFont="1" applyBorder="1"/>
    <xf numFmtId="0" fontId="5" fillId="0" borderId="39" xfId="0" applyFont="1" applyBorder="1"/>
    <xf numFmtId="0" fontId="0" fillId="0" borderId="40" xfId="0" applyBorder="1" applyAlignment="1">
      <alignment horizontal="center"/>
    </xf>
    <xf numFmtId="0" fontId="0" fillId="0" borderId="38" xfId="0" applyBorder="1" applyAlignment="1">
      <alignment horizontal="center"/>
    </xf>
    <xf numFmtId="47" fontId="0" fillId="0" borderId="38" xfId="0" applyNumberFormat="1" applyBorder="1" applyAlignment="1">
      <alignment horizontal="center"/>
    </xf>
    <xf numFmtId="0" fontId="0" fillId="0" borderId="56" xfId="0" applyBorder="1" applyAlignment="1">
      <alignment horizontal="center"/>
    </xf>
    <xf numFmtId="0" fontId="6" fillId="7" borderId="18" xfId="0" applyFont="1" applyFill="1" applyBorder="1"/>
    <xf numFmtId="0" fontId="5" fillId="0" borderId="18" xfId="0" applyFont="1" applyBorder="1"/>
    <xf numFmtId="0" fontId="6" fillId="7" borderId="54" xfId="0" applyFont="1" applyFill="1" applyBorder="1"/>
    <xf numFmtId="0" fontId="0" fillId="0" borderId="13" xfId="0" applyBorder="1"/>
    <xf numFmtId="0" fontId="0" fillId="0" borderId="57" xfId="0" applyBorder="1"/>
    <xf numFmtId="14" fontId="0" fillId="0" borderId="11" xfId="0" applyNumberFormat="1" applyBorder="1"/>
    <xf numFmtId="0" fontId="0" fillId="0" borderId="12" xfId="0" applyBorder="1"/>
    <xf numFmtId="47" fontId="0" fillId="0" borderId="13" xfId="0" applyNumberFormat="1" applyBorder="1"/>
    <xf numFmtId="0" fontId="0" fillId="0" borderId="19" xfId="0" applyBorder="1"/>
    <xf numFmtId="47" fontId="0" fillId="0" borderId="17" xfId="0" applyNumberFormat="1" applyBorder="1"/>
    <xf numFmtId="0" fontId="6" fillId="0" borderId="17" xfId="0" applyFont="1" applyBorder="1"/>
    <xf numFmtId="0" fontId="6" fillId="0" borderId="17" xfId="0" applyFont="1" applyBorder="1" applyAlignment="1">
      <alignment horizontal="center"/>
    </xf>
    <xf numFmtId="14" fontId="0" fillId="0" borderId="18" xfId="0" applyNumberFormat="1" applyBorder="1"/>
    <xf numFmtId="14" fontId="0" fillId="0" borderId="28" xfId="0" applyNumberFormat="1" applyBorder="1"/>
    <xf numFmtId="47" fontId="0" fillId="0" borderId="27" xfId="0" applyNumberFormat="1" applyBorder="1"/>
    <xf numFmtId="0" fontId="0" fillId="7" borderId="39" xfId="0" applyFill="1" applyBorder="1"/>
    <xf numFmtId="0" fontId="0" fillId="0" borderId="55" xfId="0" applyBorder="1"/>
    <xf numFmtId="0" fontId="0" fillId="0" borderId="41" xfId="0" applyBorder="1"/>
    <xf numFmtId="14" fontId="0" fillId="0" borderId="39" xfId="0" applyNumberFormat="1" applyBorder="1"/>
    <xf numFmtId="0" fontId="1" fillId="0" borderId="41" xfId="0" applyFont="1" applyBorder="1"/>
    <xf numFmtId="0" fontId="1" fillId="0" borderId="40" xfId="0" applyFont="1" applyBorder="1"/>
    <xf numFmtId="0" fontId="1" fillId="0" borderId="38" xfId="0" applyFont="1" applyBorder="1"/>
    <xf numFmtId="47" fontId="1" fillId="0" borderId="38" xfId="0" applyNumberFormat="1" applyFont="1" applyBorder="1"/>
    <xf numFmtId="0" fontId="1" fillId="0" borderId="39" xfId="0" applyFont="1" applyBorder="1"/>
    <xf numFmtId="0" fontId="0" fillId="7" borderId="0" xfId="0" applyFill="1"/>
    <xf numFmtId="0" fontId="7" fillId="0" borderId="54" xfId="0" applyFont="1" applyBorder="1"/>
    <xf numFmtId="0" fontId="7" fillId="0" borderId="45" xfId="0" applyFont="1" applyBorder="1"/>
    <xf numFmtId="0" fontId="1" fillId="0" borderId="45" xfId="0" applyFont="1" applyBorder="1"/>
    <xf numFmtId="0" fontId="1" fillId="0" borderId="19" xfId="0" applyFont="1" applyBorder="1"/>
    <xf numFmtId="47" fontId="1" fillId="0" borderId="17" xfId="0" applyNumberFormat="1" applyFont="1" applyBorder="1"/>
    <xf numFmtId="0" fontId="1" fillId="0" borderId="18" xfId="0" applyFont="1" applyBorder="1"/>
    <xf numFmtId="0" fontId="0" fillId="7" borderId="54" xfId="0" applyFill="1" applyBorder="1"/>
    <xf numFmtId="0" fontId="0" fillId="0" borderId="45" xfId="0" applyBorder="1"/>
    <xf numFmtId="0" fontId="2" fillId="2" borderId="9" xfId="0" applyFont="1" applyFill="1" applyBorder="1" applyAlignment="1">
      <alignment horizontal="center"/>
    </xf>
    <xf numFmtId="0" fontId="2" fillId="2" borderId="57" xfId="0" applyFont="1" applyFill="1" applyBorder="1" applyAlignment="1">
      <alignment horizontal="center"/>
    </xf>
    <xf numFmtId="0" fontId="2" fillId="2" borderId="49" xfId="0" applyFont="1" applyFill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3" borderId="58" xfId="0" applyFont="1" applyFill="1" applyBorder="1"/>
    <xf numFmtId="0" fontId="1" fillId="3" borderId="59" xfId="0" applyFont="1" applyFill="1" applyBorder="1"/>
    <xf numFmtId="0" fontId="0" fillId="0" borderId="13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19" xfId="0" applyBorder="1" applyAlignment="1">
      <alignment horizontal="right"/>
    </xf>
    <xf numFmtId="0" fontId="6" fillId="0" borderId="18" xfId="0" applyFont="1" applyBorder="1" applyAlignment="1">
      <alignment vertical="center"/>
    </xf>
    <xf numFmtId="0" fontId="0" fillId="0" borderId="60" xfId="0" applyBorder="1"/>
    <xf numFmtId="0" fontId="0" fillId="0" borderId="27" xfId="0" applyBorder="1" applyAlignment="1">
      <alignment horizontal="right"/>
    </xf>
    <xf numFmtId="0" fontId="0" fillId="0" borderId="29" xfId="0" applyBorder="1" applyAlignment="1">
      <alignment horizontal="right"/>
    </xf>
    <xf numFmtId="0" fontId="0" fillId="7" borderId="18" xfId="0" applyFill="1" applyBorder="1"/>
    <xf numFmtId="0" fontId="6" fillId="0" borderId="0" xfId="0" applyFont="1"/>
    <xf numFmtId="0" fontId="0" fillId="0" borderId="53" xfId="0" applyBorder="1"/>
    <xf numFmtId="0" fontId="0" fillId="0" borderId="40" xfId="0" applyBorder="1"/>
    <xf numFmtId="0" fontId="0" fillId="0" borderId="38" xfId="0" applyBorder="1"/>
    <xf numFmtId="47" fontId="0" fillId="0" borderId="18" xfId="0" applyNumberFormat="1" applyBorder="1" applyAlignment="1">
      <alignment horizontal="right"/>
    </xf>
    <xf numFmtId="0" fontId="0" fillId="0" borderId="18" xfId="0" applyBorder="1" applyAlignment="1">
      <alignment horizontal="left"/>
    </xf>
    <xf numFmtId="14" fontId="0" fillId="0" borderId="54" xfId="0" applyNumberFormat="1" applyBorder="1"/>
    <xf numFmtId="0" fontId="6" fillId="0" borderId="54" xfId="0" applyFont="1" applyBorder="1"/>
    <xf numFmtId="0" fontId="6" fillId="0" borderId="24" xfId="0" applyFont="1" applyBorder="1"/>
    <xf numFmtId="0" fontId="6" fillId="0" borderId="61" xfId="0" applyFont="1" applyBorder="1"/>
    <xf numFmtId="0" fontId="0" fillId="0" borderId="20" xfId="0" applyBorder="1"/>
    <xf numFmtId="14" fontId="0" fillId="0" borderId="62" xfId="0" applyNumberFormat="1" applyBorder="1"/>
    <xf numFmtId="47" fontId="0" fillId="0" borderId="28" xfId="0" applyNumberFormat="1" applyBorder="1" applyAlignment="1">
      <alignment horizontal="right"/>
    </xf>
    <xf numFmtId="0" fontId="1" fillId="0" borderId="0" xfId="0" applyFont="1"/>
    <xf numFmtId="0" fontId="5" fillId="0" borderId="0" xfId="0" applyFont="1"/>
    <xf numFmtId="0" fontId="1" fillId="3" borderId="63" xfId="0" applyFont="1" applyFill="1" applyBorder="1"/>
    <xf numFmtId="0" fontId="1" fillId="3" borderId="52" xfId="0" applyFont="1" applyFill="1" applyBorder="1"/>
    <xf numFmtId="0" fontId="0" fillId="0" borderId="11" xfId="0" applyBorder="1" applyAlignment="1">
      <alignment vertical="center" wrapText="1"/>
    </xf>
    <xf numFmtId="47" fontId="0" fillId="0" borderId="64" xfId="0" applyNumberFormat="1" applyBorder="1"/>
    <xf numFmtId="47" fontId="0" fillId="0" borderId="45" xfId="0" applyNumberFormat="1" applyBorder="1"/>
    <xf numFmtId="47" fontId="0" fillId="0" borderId="48" xfId="0" applyNumberFormat="1" applyBorder="1"/>
    <xf numFmtId="0" fontId="7" fillId="0" borderId="39" xfId="0" applyFont="1" applyBorder="1"/>
    <xf numFmtId="47" fontId="1" fillId="0" borderId="41" xfId="0" applyNumberFormat="1" applyFont="1" applyBorder="1"/>
    <xf numFmtId="0" fontId="8" fillId="0" borderId="45" xfId="0" applyFont="1" applyBorder="1"/>
    <xf numFmtId="47" fontId="0" fillId="0" borderId="4" xfId="0" applyNumberFormat="1" applyBorder="1" applyAlignment="1">
      <alignment horizontal="center"/>
    </xf>
    <xf numFmtId="0" fontId="1" fillId="6" borderId="32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59142-B3DC-49A2-BA23-633955CC3FFB}">
  <dimension ref="A1:N178"/>
  <sheetViews>
    <sheetView tabSelected="1" workbookViewId="0">
      <selection activeCell="M174" sqref="M174"/>
    </sheetView>
  </sheetViews>
  <sheetFormatPr defaultRowHeight="15" x14ac:dyDescent="0.25"/>
  <cols>
    <col min="2" max="2" width="17.85546875" customWidth="1"/>
    <col min="3" max="3" width="19.5703125" customWidth="1"/>
    <col min="4" max="4" width="19.42578125" customWidth="1"/>
  </cols>
  <sheetData>
    <row r="1" spans="1:14" ht="21.75" thickBo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.75" thickBot="1" x14ac:dyDescent="0.3">
      <c r="A2" s="2" t="s">
        <v>1</v>
      </c>
      <c r="B2" s="3"/>
      <c r="C2" s="4"/>
      <c r="M2" s="5"/>
      <c r="N2" s="5"/>
    </row>
    <row r="3" spans="1:14" ht="30.75" thickBot="1" x14ac:dyDescent="0.3">
      <c r="A3" s="6" t="s">
        <v>2</v>
      </c>
      <c r="B3" s="7" t="s">
        <v>3</v>
      </c>
      <c r="C3" s="8" t="s">
        <v>4</v>
      </c>
      <c r="D3" s="8" t="s">
        <v>5</v>
      </c>
      <c r="E3" s="7" t="s">
        <v>6</v>
      </c>
      <c r="F3" s="9" t="s">
        <v>7</v>
      </c>
      <c r="G3" s="7" t="s">
        <v>8</v>
      </c>
      <c r="H3" s="9" t="s">
        <v>7</v>
      </c>
      <c r="I3" s="7" t="s">
        <v>9</v>
      </c>
      <c r="J3" s="9" t="s">
        <v>7</v>
      </c>
      <c r="K3" s="7" t="s">
        <v>10</v>
      </c>
      <c r="L3" s="10" t="s">
        <v>7</v>
      </c>
      <c r="M3" s="11" t="s">
        <v>11</v>
      </c>
      <c r="N3" s="12" t="s">
        <v>12</v>
      </c>
    </row>
    <row r="4" spans="1:14" x14ac:dyDescent="0.25">
      <c r="A4" s="13">
        <v>1</v>
      </c>
      <c r="B4" s="14" t="s">
        <v>13</v>
      </c>
      <c r="C4" s="15" t="s">
        <v>14</v>
      </c>
      <c r="D4" s="16" t="s">
        <v>15</v>
      </c>
      <c r="E4" s="17">
        <v>10.9</v>
      </c>
      <c r="F4" s="18">
        <v>86</v>
      </c>
      <c r="G4" s="19">
        <v>273</v>
      </c>
      <c r="H4" s="18">
        <v>71</v>
      </c>
      <c r="I4" s="19">
        <v>10.95</v>
      </c>
      <c r="J4" s="18">
        <v>14</v>
      </c>
      <c r="K4" s="20">
        <v>7.7430555555555553E-4</v>
      </c>
      <c r="L4" s="21">
        <v>80</v>
      </c>
      <c r="M4" s="22">
        <f t="shared" ref="M4:M23" si="0">SUM(F4,H4,J4,L4)</f>
        <v>251</v>
      </c>
      <c r="N4" s="23" t="s">
        <v>16</v>
      </c>
    </row>
    <row r="5" spans="1:14" x14ac:dyDescent="0.25">
      <c r="A5" s="24">
        <v>40</v>
      </c>
      <c r="B5" s="25" t="s">
        <v>17</v>
      </c>
      <c r="C5" s="26" t="s">
        <v>18</v>
      </c>
      <c r="D5" s="26" t="s">
        <v>19</v>
      </c>
      <c r="E5" s="27">
        <v>12.1</v>
      </c>
      <c r="F5" s="28">
        <v>74</v>
      </c>
      <c r="G5" s="29">
        <v>295</v>
      </c>
      <c r="H5" s="28">
        <v>78</v>
      </c>
      <c r="I5" s="29">
        <v>12.33</v>
      </c>
      <c r="J5" s="28">
        <v>18</v>
      </c>
      <c r="K5" s="30">
        <v>7.8819444444444455E-4</v>
      </c>
      <c r="L5" s="31">
        <v>77</v>
      </c>
      <c r="M5" s="32">
        <f t="shared" si="0"/>
        <v>247</v>
      </c>
      <c r="N5" s="33" t="s">
        <v>20</v>
      </c>
    </row>
    <row r="6" spans="1:14" x14ac:dyDescent="0.25">
      <c r="A6" s="24">
        <v>41</v>
      </c>
      <c r="B6" s="25" t="s">
        <v>21</v>
      </c>
      <c r="C6" s="26" t="s">
        <v>22</v>
      </c>
      <c r="D6" s="26" t="s">
        <v>19</v>
      </c>
      <c r="E6" s="27">
        <v>11.6</v>
      </c>
      <c r="F6" s="28">
        <v>79</v>
      </c>
      <c r="G6" s="29">
        <v>280</v>
      </c>
      <c r="H6" s="28">
        <v>73</v>
      </c>
      <c r="I6" s="29">
        <v>8.36</v>
      </c>
      <c r="J6" s="28">
        <v>6</v>
      </c>
      <c r="K6" s="30">
        <v>7.8356481481481495E-4</v>
      </c>
      <c r="L6" s="31">
        <v>78</v>
      </c>
      <c r="M6" s="32">
        <f t="shared" si="0"/>
        <v>236</v>
      </c>
      <c r="N6" s="33" t="s">
        <v>23</v>
      </c>
    </row>
    <row r="7" spans="1:14" x14ac:dyDescent="0.25">
      <c r="A7" s="24">
        <v>42</v>
      </c>
      <c r="B7" s="25" t="s">
        <v>24</v>
      </c>
      <c r="C7" s="26" t="s">
        <v>25</v>
      </c>
      <c r="D7" s="26" t="s">
        <v>19</v>
      </c>
      <c r="E7" s="27">
        <v>11.4</v>
      </c>
      <c r="F7" s="28">
        <v>81</v>
      </c>
      <c r="G7" s="29">
        <v>263</v>
      </c>
      <c r="H7" s="28">
        <v>66</v>
      </c>
      <c r="I7" s="29">
        <v>10.78</v>
      </c>
      <c r="J7" s="28">
        <v>12</v>
      </c>
      <c r="K7" s="30">
        <v>7.6504629629629622E-4</v>
      </c>
      <c r="L7" s="31">
        <v>71</v>
      </c>
      <c r="M7" s="32">
        <f t="shared" si="0"/>
        <v>230</v>
      </c>
      <c r="N7" s="33" t="s">
        <v>26</v>
      </c>
    </row>
    <row r="8" spans="1:14" x14ac:dyDescent="0.25">
      <c r="A8" s="24">
        <v>6</v>
      </c>
      <c r="B8" s="34" t="s">
        <v>27</v>
      </c>
      <c r="C8" s="26" t="s">
        <v>28</v>
      </c>
      <c r="D8" s="26" t="s">
        <v>15</v>
      </c>
      <c r="E8" s="27">
        <v>11.9</v>
      </c>
      <c r="F8" s="28">
        <v>76</v>
      </c>
      <c r="G8" s="29">
        <v>243</v>
      </c>
      <c r="H8" s="28">
        <v>56</v>
      </c>
      <c r="I8" s="29">
        <v>8.3000000000000007</v>
      </c>
      <c r="J8" s="28">
        <v>6</v>
      </c>
      <c r="K8" s="30">
        <v>7.9629629629629636E-4</v>
      </c>
      <c r="L8" s="31">
        <v>76</v>
      </c>
      <c r="M8" s="32">
        <f t="shared" si="0"/>
        <v>214</v>
      </c>
      <c r="N8" s="33" t="s">
        <v>29</v>
      </c>
    </row>
    <row r="9" spans="1:14" x14ac:dyDescent="0.25">
      <c r="A9" s="24">
        <v>7</v>
      </c>
      <c r="B9" s="34" t="s">
        <v>30</v>
      </c>
      <c r="C9" s="26" t="s">
        <v>31</v>
      </c>
      <c r="D9" s="26" t="s">
        <v>15</v>
      </c>
      <c r="E9" s="27">
        <v>12.1</v>
      </c>
      <c r="F9" s="28">
        <v>74</v>
      </c>
      <c r="G9" s="29">
        <v>264</v>
      </c>
      <c r="H9" s="28">
        <v>67</v>
      </c>
      <c r="I9" s="29">
        <v>7.8</v>
      </c>
      <c r="J9" s="28">
        <v>5</v>
      </c>
      <c r="K9" s="30">
        <v>8.4259259259259259E-4</v>
      </c>
      <c r="L9" s="31">
        <v>68</v>
      </c>
      <c r="M9" s="32">
        <f t="shared" si="0"/>
        <v>214</v>
      </c>
      <c r="N9" s="33" t="s">
        <v>32</v>
      </c>
    </row>
    <row r="10" spans="1:14" x14ac:dyDescent="0.25">
      <c r="A10" s="24">
        <v>4</v>
      </c>
      <c r="B10" s="34" t="s">
        <v>33</v>
      </c>
      <c r="C10" s="26" t="s">
        <v>34</v>
      </c>
      <c r="D10" s="26" t="s">
        <v>15</v>
      </c>
      <c r="E10" s="27">
        <v>12.6</v>
      </c>
      <c r="F10" s="28">
        <v>69</v>
      </c>
      <c r="G10" s="29">
        <v>247</v>
      </c>
      <c r="H10" s="28">
        <v>58</v>
      </c>
      <c r="I10" s="29">
        <v>9.91</v>
      </c>
      <c r="J10" s="28">
        <v>9</v>
      </c>
      <c r="K10" s="30">
        <v>8.3449074074074068E-4</v>
      </c>
      <c r="L10" s="31">
        <v>69</v>
      </c>
      <c r="M10" s="32">
        <f t="shared" si="0"/>
        <v>205</v>
      </c>
      <c r="N10" s="33" t="s">
        <v>35</v>
      </c>
    </row>
    <row r="11" spans="1:14" x14ac:dyDescent="0.25">
      <c r="A11" s="24">
        <v>75</v>
      </c>
      <c r="B11" s="35" t="s">
        <v>36</v>
      </c>
      <c r="C11" s="26" t="s">
        <v>37</v>
      </c>
      <c r="D11" s="26" t="s">
        <v>38</v>
      </c>
      <c r="E11" s="27">
        <v>12.5</v>
      </c>
      <c r="F11" s="28">
        <v>70</v>
      </c>
      <c r="G11" s="29">
        <v>240</v>
      </c>
      <c r="H11" s="28">
        <v>55</v>
      </c>
      <c r="I11" s="29">
        <v>8.5299999999999994</v>
      </c>
      <c r="J11" s="28">
        <v>7</v>
      </c>
      <c r="K11" s="30">
        <v>8.576388888888888E-4</v>
      </c>
      <c r="L11" s="31">
        <v>65</v>
      </c>
      <c r="M11" s="32">
        <f t="shared" si="0"/>
        <v>197</v>
      </c>
      <c r="N11" s="33" t="s">
        <v>39</v>
      </c>
    </row>
    <row r="12" spans="1:14" x14ac:dyDescent="0.25">
      <c r="A12" s="24">
        <v>43</v>
      </c>
      <c r="B12" s="25" t="s">
        <v>40</v>
      </c>
      <c r="C12" s="26" t="s">
        <v>41</v>
      </c>
      <c r="D12" s="26" t="s">
        <v>19</v>
      </c>
      <c r="E12" s="27">
        <v>11.7</v>
      </c>
      <c r="F12" s="36">
        <v>78</v>
      </c>
      <c r="G12" s="37">
        <v>210</v>
      </c>
      <c r="H12" s="36">
        <v>40</v>
      </c>
      <c r="I12" s="37">
        <v>9.2100000000000009</v>
      </c>
      <c r="J12" s="36">
        <v>8</v>
      </c>
      <c r="K12" s="30">
        <v>8.7500000000000002E-4</v>
      </c>
      <c r="L12" s="38">
        <v>62</v>
      </c>
      <c r="M12" s="32">
        <f t="shared" si="0"/>
        <v>188</v>
      </c>
      <c r="N12" s="39" t="s">
        <v>42</v>
      </c>
    </row>
    <row r="13" spans="1:14" x14ac:dyDescent="0.25">
      <c r="A13" s="24">
        <v>78</v>
      </c>
      <c r="B13" s="35" t="s">
        <v>43</v>
      </c>
      <c r="C13" s="26" t="s">
        <v>44</v>
      </c>
      <c r="D13" s="26" t="s">
        <v>38</v>
      </c>
      <c r="E13" s="27">
        <v>12.9</v>
      </c>
      <c r="F13" s="36">
        <v>66</v>
      </c>
      <c r="G13" s="37">
        <v>280</v>
      </c>
      <c r="H13" s="36">
        <v>73</v>
      </c>
      <c r="I13" s="37">
        <v>6.51</v>
      </c>
      <c r="J13" s="36">
        <v>3</v>
      </c>
      <c r="K13" s="40">
        <v>1.0034722222222222E-3</v>
      </c>
      <c r="L13" s="38">
        <v>40</v>
      </c>
      <c r="M13" s="32">
        <f t="shared" si="0"/>
        <v>182</v>
      </c>
      <c r="N13" s="39" t="s">
        <v>45</v>
      </c>
    </row>
    <row r="14" spans="1:14" x14ac:dyDescent="0.25">
      <c r="A14" s="24">
        <v>44</v>
      </c>
      <c r="B14" s="25" t="s">
        <v>46</v>
      </c>
      <c r="C14" s="26" t="s">
        <v>47</v>
      </c>
      <c r="D14" s="26" t="s">
        <v>19</v>
      </c>
      <c r="E14" s="27">
        <v>13.1</v>
      </c>
      <c r="F14" s="36">
        <v>64</v>
      </c>
      <c r="G14" s="37">
        <v>220</v>
      </c>
      <c r="H14" s="36">
        <v>45</v>
      </c>
      <c r="I14" s="37">
        <v>6.11</v>
      </c>
      <c r="J14" s="36">
        <v>2</v>
      </c>
      <c r="K14" s="40">
        <v>8.5300925925925919E-4</v>
      </c>
      <c r="L14" s="38">
        <v>66</v>
      </c>
      <c r="M14" s="32">
        <f t="shared" si="0"/>
        <v>177</v>
      </c>
      <c r="N14" s="39" t="s">
        <v>48</v>
      </c>
    </row>
    <row r="15" spans="1:14" x14ac:dyDescent="0.25">
      <c r="A15" s="24">
        <v>77</v>
      </c>
      <c r="B15" s="35" t="s">
        <v>49</v>
      </c>
      <c r="C15" s="26" t="s">
        <v>50</v>
      </c>
      <c r="D15" s="26" t="s">
        <v>38</v>
      </c>
      <c r="E15" s="27">
        <v>11.6</v>
      </c>
      <c r="F15" s="36">
        <v>79</v>
      </c>
      <c r="G15" s="37">
        <v>220</v>
      </c>
      <c r="H15" s="36">
        <v>45</v>
      </c>
      <c r="I15" s="37">
        <v>6.34</v>
      </c>
      <c r="J15" s="36">
        <v>2</v>
      </c>
      <c r="K15" s="40" t="s">
        <v>51</v>
      </c>
      <c r="L15" s="38">
        <v>49</v>
      </c>
      <c r="M15" s="32">
        <f t="shared" si="0"/>
        <v>175</v>
      </c>
      <c r="N15" s="39" t="s">
        <v>52</v>
      </c>
    </row>
    <row r="16" spans="1:14" x14ac:dyDescent="0.25">
      <c r="A16" s="24">
        <v>5</v>
      </c>
      <c r="B16" s="34" t="s">
        <v>53</v>
      </c>
      <c r="C16" s="26" t="s">
        <v>54</v>
      </c>
      <c r="D16" s="26" t="s">
        <v>15</v>
      </c>
      <c r="E16" s="27">
        <v>12.9</v>
      </c>
      <c r="F16" s="36">
        <v>66</v>
      </c>
      <c r="G16" s="37">
        <v>195</v>
      </c>
      <c r="H16" s="36">
        <v>32</v>
      </c>
      <c r="I16" s="37">
        <v>12.57</v>
      </c>
      <c r="J16" s="36">
        <v>20</v>
      </c>
      <c r="K16" s="40">
        <v>9.4560185185185188E-4</v>
      </c>
      <c r="L16" s="38">
        <v>50</v>
      </c>
      <c r="M16" s="32">
        <f t="shared" si="0"/>
        <v>168</v>
      </c>
      <c r="N16" s="39" t="s">
        <v>55</v>
      </c>
    </row>
    <row r="17" spans="1:14" ht="15.75" thickBot="1" x14ac:dyDescent="0.3">
      <c r="A17" s="24">
        <v>76</v>
      </c>
      <c r="B17" s="41" t="s">
        <v>56</v>
      </c>
      <c r="C17" s="42" t="s">
        <v>57</v>
      </c>
      <c r="D17" s="42" t="s">
        <v>38</v>
      </c>
      <c r="E17" s="43">
        <v>12.8</v>
      </c>
      <c r="F17" s="44">
        <v>67</v>
      </c>
      <c r="G17" s="45">
        <v>210</v>
      </c>
      <c r="H17" s="44">
        <v>40</v>
      </c>
      <c r="I17" s="45">
        <v>7.25</v>
      </c>
      <c r="J17" s="44">
        <v>4</v>
      </c>
      <c r="K17" s="46">
        <v>9.4907407407407408E-4</v>
      </c>
      <c r="L17" s="47">
        <v>50</v>
      </c>
      <c r="M17" s="48">
        <f t="shared" si="0"/>
        <v>161</v>
      </c>
      <c r="N17" s="49" t="s">
        <v>58</v>
      </c>
    </row>
    <row r="18" spans="1:14" ht="15.75" thickBot="1" x14ac:dyDescent="0.3">
      <c r="A18" s="50">
        <v>77</v>
      </c>
      <c r="B18" s="51" t="s">
        <v>59</v>
      </c>
      <c r="C18" s="51" t="s">
        <v>59</v>
      </c>
      <c r="D18" s="51" t="s">
        <v>38</v>
      </c>
      <c r="E18" s="52"/>
      <c r="F18" s="53"/>
      <c r="G18" s="54"/>
      <c r="H18" s="53"/>
      <c r="I18" s="54"/>
      <c r="J18" s="53"/>
      <c r="K18" s="179" t="s">
        <v>59</v>
      </c>
      <c r="L18" s="56"/>
      <c r="M18" s="48">
        <f t="shared" si="0"/>
        <v>0</v>
      </c>
      <c r="N18" s="57" t="s">
        <v>60</v>
      </c>
    </row>
    <row r="19" spans="1:14" ht="20.25" x14ac:dyDescent="0.3">
      <c r="A19" s="58" t="s">
        <v>61</v>
      </c>
      <c r="B19" s="59" t="s">
        <v>62</v>
      </c>
      <c r="C19" s="60" t="s">
        <v>63</v>
      </c>
      <c r="D19" s="60" t="s">
        <v>15</v>
      </c>
      <c r="E19" s="61"/>
      <c r="F19" s="62"/>
      <c r="G19" s="63">
        <v>45</v>
      </c>
      <c r="H19" s="62"/>
      <c r="I19" s="63"/>
      <c r="J19" s="62"/>
      <c r="K19" s="55"/>
      <c r="L19" s="64"/>
      <c r="M19" s="32">
        <f t="shared" si="0"/>
        <v>0</v>
      </c>
      <c r="N19" s="65" t="s">
        <v>64</v>
      </c>
    </row>
    <row r="20" spans="1:14" ht="20.25" x14ac:dyDescent="0.3">
      <c r="A20" s="66" t="s">
        <v>61</v>
      </c>
      <c r="B20" s="26" t="s">
        <v>65</v>
      </c>
      <c r="C20" s="26" t="s">
        <v>66</v>
      </c>
      <c r="D20" s="26" t="s">
        <v>15</v>
      </c>
      <c r="E20" s="67"/>
      <c r="F20" s="36"/>
      <c r="G20" s="37"/>
      <c r="H20" s="36"/>
      <c r="I20" s="37"/>
      <c r="J20" s="36"/>
      <c r="K20" s="40"/>
      <c r="L20" s="38"/>
      <c r="M20" s="32">
        <f t="shared" si="0"/>
        <v>0</v>
      </c>
      <c r="N20" s="39" t="s">
        <v>67</v>
      </c>
    </row>
    <row r="21" spans="1:14" ht="20.25" x14ac:dyDescent="0.3">
      <c r="A21" s="66" t="s">
        <v>61</v>
      </c>
      <c r="B21" s="26" t="s">
        <v>62</v>
      </c>
      <c r="C21" s="26" t="s">
        <v>68</v>
      </c>
      <c r="D21" s="26" t="s">
        <v>15</v>
      </c>
      <c r="E21" s="67"/>
      <c r="F21" s="36"/>
      <c r="G21" s="37"/>
      <c r="H21" s="36"/>
      <c r="I21" s="37"/>
      <c r="J21" s="36"/>
      <c r="K21" s="40"/>
      <c r="L21" s="38"/>
      <c r="M21" s="32">
        <f t="shared" si="0"/>
        <v>0</v>
      </c>
      <c r="N21" s="39" t="s">
        <v>69</v>
      </c>
    </row>
    <row r="22" spans="1:14" x14ac:dyDescent="0.25">
      <c r="A22" s="68" t="s">
        <v>70</v>
      </c>
      <c r="B22" s="69" t="s">
        <v>71</v>
      </c>
      <c r="C22" s="26" t="s">
        <v>72</v>
      </c>
      <c r="D22" s="26" t="s">
        <v>19</v>
      </c>
      <c r="E22" s="70"/>
      <c r="F22" s="36"/>
      <c r="G22" s="37"/>
      <c r="H22" s="36"/>
      <c r="I22" s="37"/>
      <c r="J22" s="36"/>
      <c r="K22" s="40"/>
      <c r="L22" s="38"/>
      <c r="M22" s="32">
        <f t="shared" si="0"/>
        <v>0</v>
      </c>
      <c r="N22" s="39" t="s">
        <v>73</v>
      </c>
    </row>
    <row r="23" spans="1:14" ht="15.75" thickBot="1" x14ac:dyDescent="0.3">
      <c r="A23" s="71" t="s">
        <v>70</v>
      </c>
      <c r="B23" s="72" t="s">
        <v>74</v>
      </c>
      <c r="C23" s="42" t="s">
        <v>75</v>
      </c>
      <c r="D23" s="42" t="s">
        <v>19</v>
      </c>
      <c r="E23" s="73"/>
      <c r="F23" s="74"/>
      <c r="G23" s="41"/>
      <c r="H23" s="74"/>
      <c r="I23" s="41"/>
      <c r="J23" s="74"/>
      <c r="K23" s="41"/>
      <c r="L23" s="75"/>
      <c r="M23" s="180">
        <f t="shared" si="0"/>
        <v>0</v>
      </c>
      <c r="N23" s="33" t="s">
        <v>76</v>
      </c>
    </row>
    <row r="24" spans="1:14" x14ac:dyDescent="0.25">
      <c r="M24" s="76"/>
      <c r="N24" s="77"/>
    </row>
    <row r="25" spans="1:14" x14ac:dyDescent="0.25">
      <c r="M25" s="76"/>
      <c r="N25" s="77"/>
    </row>
    <row r="26" spans="1:14" x14ac:dyDescent="0.25">
      <c r="M26" s="76"/>
      <c r="N26" s="77"/>
    </row>
    <row r="27" spans="1:14" x14ac:dyDescent="0.25">
      <c r="M27" s="76"/>
      <c r="N27" s="77"/>
    </row>
    <row r="28" spans="1:14" x14ac:dyDescent="0.25">
      <c r="M28" s="76"/>
      <c r="N28" s="77"/>
    </row>
    <row r="29" spans="1:14" x14ac:dyDescent="0.25">
      <c r="M29" s="76"/>
      <c r="N29" s="77"/>
    </row>
    <row r="30" spans="1:14" x14ac:dyDescent="0.25">
      <c r="M30" s="5"/>
      <c r="N30" s="5"/>
    </row>
    <row r="31" spans="1:14" x14ac:dyDescent="0.25">
      <c r="M31" s="5"/>
      <c r="N31" s="5"/>
    </row>
    <row r="32" spans="1:14" ht="21.75" thickBot="1" x14ac:dyDescent="0.4">
      <c r="A32" s="1" t="s">
        <v>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5.75" thickBot="1" x14ac:dyDescent="0.3">
      <c r="A33" s="2" t="s">
        <v>77</v>
      </c>
      <c r="B33" s="3"/>
      <c r="C33" s="78"/>
      <c r="M33" s="5"/>
      <c r="N33" s="5"/>
    </row>
    <row r="34" spans="1:14" ht="30.75" thickBot="1" x14ac:dyDescent="0.3">
      <c r="A34" s="79" t="s">
        <v>2</v>
      </c>
      <c r="B34" s="80" t="s">
        <v>3</v>
      </c>
      <c r="C34" s="81" t="s">
        <v>4</v>
      </c>
      <c r="D34" s="82" t="s">
        <v>5</v>
      </c>
      <c r="E34" s="7" t="s">
        <v>6</v>
      </c>
      <c r="F34" s="9" t="s">
        <v>7</v>
      </c>
      <c r="G34" s="7" t="s">
        <v>8</v>
      </c>
      <c r="H34" s="9" t="s">
        <v>7</v>
      </c>
      <c r="I34" s="7" t="s">
        <v>9</v>
      </c>
      <c r="J34" s="9" t="s">
        <v>7</v>
      </c>
      <c r="K34" s="7" t="s">
        <v>10</v>
      </c>
      <c r="L34" s="10" t="s">
        <v>7</v>
      </c>
      <c r="M34" s="11" t="s">
        <v>11</v>
      </c>
      <c r="N34" s="12" t="s">
        <v>12</v>
      </c>
    </row>
    <row r="35" spans="1:14" x14ac:dyDescent="0.25">
      <c r="A35" s="83">
        <v>45</v>
      </c>
      <c r="B35" s="84" t="s">
        <v>78</v>
      </c>
      <c r="C35" s="60" t="s">
        <v>79</v>
      </c>
      <c r="D35" s="85" t="s">
        <v>19</v>
      </c>
      <c r="E35" s="19">
        <v>10.5</v>
      </c>
      <c r="F35" s="18">
        <v>80</v>
      </c>
      <c r="G35" s="19">
        <v>235</v>
      </c>
      <c r="H35" s="18">
        <v>39</v>
      </c>
      <c r="I35" s="19">
        <v>15.53</v>
      </c>
      <c r="J35" s="18">
        <v>22</v>
      </c>
      <c r="K35" s="20">
        <v>6.6944444444444441E-4</v>
      </c>
      <c r="L35" s="21">
        <v>98</v>
      </c>
      <c r="M35" s="22">
        <f t="shared" ref="M35:M54" si="1">SUM(F35,H35,J35,L35)</f>
        <v>239</v>
      </c>
      <c r="N35" s="23" t="s">
        <v>16</v>
      </c>
    </row>
    <row r="36" spans="1:14" x14ac:dyDescent="0.25">
      <c r="A36" s="86">
        <v>48</v>
      </c>
      <c r="B36" s="87" t="s">
        <v>80</v>
      </c>
      <c r="C36" s="26" t="s">
        <v>81</v>
      </c>
      <c r="D36" s="88" t="s">
        <v>19</v>
      </c>
      <c r="E36" s="29">
        <v>11.5</v>
      </c>
      <c r="F36" s="28">
        <v>69</v>
      </c>
      <c r="G36" s="29">
        <v>280</v>
      </c>
      <c r="H36" s="28">
        <v>62</v>
      </c>
      <c r="I36" s="29">
        <v>16.91</v>
      </c>
      <c r="J36" s="28">
        <v>26</v>
      </c>
      <c r="K36" s="30">
        <v>8.2060185185185187E-4</v>
      </c>
      <c r="L36" s="31">
        <v>72</v>
      </c>
      <c r="M36" s="32">
        <f t="shared" si="1"/>
        <v>229</v>
      </c>
      <c r="N36" s="89" t="s">
        <v>20</v>
      </c>
    </row>
    <row r="37" spans="1:14" x14ac:dyDescent="0.25">
      <c r="A37" s="86">
        <v>47</v>
      </c>
      <c r="B37" s="87" t="s">
        <v>82</v>
      </c>
      <c r="C37" s="26" t="s">
        <v>83</v>
      </c>
      <c r="D37" s="88" t="s">
        <v>19</v>
      </c>
      <c r="E37" s="29">
        <v>11.9</v>
      </c>
      <c r="F37" s="28">
        <v>66</v>
      </c>
      <c r="G37" s="29">
        <v>270</v>
      </c>
      <c r="H37" s="28">
        <v>57</v>
      </c>
      <c r="I37" s="29">
        <v>15.5</v>
      </c>
      <c r="J37" s="28">
        <v>22</v>
      </c>
      <c r="K37" s="30">
        <v>8.3333333333333339E-4</v>
      </c>
      <c r="L37" s="31">
        <v>70</v>
      </c>
      <c r="M37" s="32">
        <f t="shared" si="1"/>
        <v>215</v>
      </c>
      <c r="N37" s="89" t="s">
        <v>23</v>
      </c>
    </row>
    <row r="38" spans="1:14" x14ac:dyDescent="0.25">
      <c r="A38" s="86">
        <v>46</v>
      </c>
      <c r="B38" s="87" t="s">
        <v>84</v>
      </c>
      <c r="C38" s="26" t="s">
        <v>85</v>
      </c>
      <c r="D38" s="88" t="s">
        <v>19</v>
      </c>
      <c r="E38" s="29">
        <v>11.1</v>
      </c>
      <c r="F38" s="28">
        <v>75</v>
      </c>
      <c r="G38" s="29">
        <v>272</v>
      </c>
      <c r="H38" s="28">
        <v>58</v>
      </c>
      <c r="I38" s="29">
        <v>8.5299999999999994</v>
      </c>
      <c r="J38" s="28">
        <v>2</v>
      </c>
      <c r="K38" s="30">
        <v>7.9745370370370376E-4</v>
      </c>
      <c r="L38" s="31">
        <v>76</v>
      </c>
      <c r="M38" s="32">
        <f t="shared" si="1"/>
        <v>211</v>
      </c>
      <c r="N38" s="89" t="s">
        <v>26</v>
      </c>
    </row>
    <row r="39" spans="1:14" x14ac:dyDescent="0.25">
      <c r="A39" s="86">
        <v>9</v>
      </c>
      <c r="B39" s="90" t="s">
        <v>86</v>
      </c>
      <c r="C39" s="26" t="s">
        <v>87</v>
      </c>
      <c r="D39" s="88" t="s">
        <v>15</v>
      </c>
      <c r="E39" s="29">
        <v>11.3</v>
      </c>
      <c r="F39" s="28">
        <v>72</v>
      </c>
      <c r="G39" s="29">
        <v>235</v>
      </c>
      <c r="H39" s="28">
        <v>39</v>
      </c>
      <c r="I39" s="29">
        <v>14.78</v>
      </c>
      <c r="J39" s="28">
        <v>18</v>
      </c>
      <c r="K39" s="30">
        <v>7.9282407407407394E-4</v>
      </c>
      <c r="L39" s="31">
        <v>77</v>
      </c>
      <c r="M39" s="32">
        <f t="shared" si="1"/>
        <v>206</v>
      </c>
      <c r="N39" s="89" t="s">
        <v>29</v>
      </c>
    </row>
    <row r="40" spans="1:14" x14ac:dyDescent="0.25">
      <c r="A40" s="86">
        <v>12</v>
      </c>
      <c r="B40" s="90" t="s">
        <v>88</v>
      </c>
      <c r="C40" s="26" t="s">
        <v>89</v>
      </c>
      <c r="D40" s="88" t="s">
        <v>15</v>
      </c>
      <c r="E40" s="29">
        <v>11.2</v>
      </c>
      <c r="F40" s="28">
        <v>73</v>
      </c>
      <c r="G40" s="29">
        <v>238</v>
      </c>
      <c r="H40" s="28">
        <v>41</v>
      </c>
      <c r="I40" s="29">
        <v>8.17</v>
      </c>
      <c r="J40" s="28">
        <v>1</v>
      </c>
      <c r="K40" s="30">
        <v>7.303240740740741E-4</v>
      </c>
      <c r="L40" s="31">
        <v>88</v>
      </c>
      <c r="M40" s="32">
        <f t="shared" si="1"/>
        <v>203</v>
      </c>
      <c r="N40" s="89" t="s">
        <v>32</v>
      </c>
    </row>
    <row r="41" spans="1:14" x14ac:dyDescent="0.25">
      <c r="A41" s="91">
        <v>83</v>
      </c>
      <c r="B41" s="92" t="s">
        <v>90</v>
      </c>
      <c r="C41" s="26" t="s">
        <v>91</v>
      </c>
      <c r="D41" s="26" t="s">
        <v>38</v>
      </c>
      <c r="E41" s="29">
        <v>11.6</v>
      </c>
      <c r="F41" s="28">
        <v>69</v>
      </c>
      <c r="G41" s="29">
        <v>240</v>
      </c>
      <c r="H41" s="28">
        <v>42</v>
      </c>
      <c r="I41" s="29">
        <v>15.96</v>
      </c>
      <c r="J41" s="28">
        <v>24</v>
      </c>
      <c r="K41" s="30">
        <v>8.599537037037036E-4</v>
      </c>
      <c r="L41" s="31">
        <v>65</v>
      </c>
      <c r="M41" s="32">
        <f t="shared" si="1"/>
        <v>200</v>
      </c>
      <c r="N41" s="89" t="s">
        <v>35</v>
      </c>
    </row>
    <row r="42" spans="1:14" x14ac:dyDescent="0.25">
      <c r="A42" s="86">
        <v>8</v>
      </c>
      <c r="B42" s="93" t="s">
        <v>88</v>
      </c>
      <c r="C42" s="26" t="s">
        <v>92</v>
      </c>
      <c r="D42" s="88" t="s">
        <v>15</v>
      </c>
      <c r="E42" s="29">
        <v>11.5</v>
      </c>
      <c r="F42" s="28">
        <v>70</v>
      </c>
      <c r="G42" s="29">
        <v>272</v>
      </c>
      <c r="H42" s="28">
        <v>58</v>
      </c>
      <c r="I42" s="29">
        <v>12.23</v>
      </c>
      <c r="J42" s="28">
        <v>9</v>
      </c>
      <c r="K42" s="30">
        <v>8.8657407407407402E-4</v>
      </c>
      <c r="L42" s="31">
        <v>60</v>
      </c>
      <c r="M42" s="32">
        <f t="shared" si="1"/>
        <v>197</v>
      </c>
      <c r="N42" s="89" t="s">
        <v>39</v>
      </c>
    </row>
    <row r="43" spans="1:14" x14ac:dyDescent="0.25">
      <c r="A43" s="86">
        <v>10</v>
      </c>
      <c r="B43" s="90" t="s">
        <v>86</v>
      </c>
      <c r="C43" s="26" t="s">
        <v>93</v>
      </c>
      <c r="D43" s="88" t="s">
        <v>15</v>
      </c>
      <c r="E43" s="29">
        <v>12.5</v>
      </c>
      <c r="F43" s="28">
        <v>70</v>
      </c>
      <c r="G43" s="29">
        <v>265</v>
      </c>
      <c r="H43" s="28">
        <v>54</v>
      </c>
      <c r="I43" s="29">
        <v>10.69</v>
      </c>
      <c r="J43" s="28">
        <v>6</v>
      </c>
      <c r="K43" s="30">
        <v>9.4907407407407408E-4</v>
      </c>
      <c r="L43" s="31">
        <v>50</v>
      </c>
      <c r="M43" s="32">
        <f t="shared" si="1"/>
        <v>180</v>
      </c>
      <c r="N43" s="89" t="s">
        <v>42</v>
      </c>
    </row>
    <row r="44" spans="1:14" x14ac:dyDescent="0.25">
      <c r="A44" s="86">
        <v>13</v>
      </c>
      <c r="B44" s="90" t="s">
        <v>94</v>
      </c>
      <c r="C44" s="26" t="s">
        <v>95</v>
      </c>
      <c r="D44" s="88" t="s">
        <v>15</v>
      </c>
      <c r="E44" s="29">
        <v>12.3</v>
      </c>
      <c r="F44" s="28">
        <v>62</v>
      </c>
      <c r="G44" s="29">
        <v>255</v>
      </c>
      <c r="H44" s="28">
        <v>49</v>
      </c>
      <c r="I44" s="29">
        <v>11.52</v>
      </c>
      <c r="J44" s="28">
        <v>8</v>
      </c>
      <c r="K44" s="30">
        <v>8.8194444444444442E-4</v>
      </c>
      <c r="L44" s="31">
        <v>61</v>
      </c>
      <c r="M44" s="32">
        <f t="shared" si="1"/>
        <v>180</v>
      </c>
      <c r="N44" s="89" t="s">
        <v>45</v>
      </c>
    </row>
    <row r="45" spans="1:14" x14ac:dyDescent="0.25">
      <c r="A45" s="91">
        <v>82</v>
      </c>
      <c r="B45" s="26" t="s">
        <v>88</v>
      </c>
      <c r="C45" s="26" t="s">
        <v>96</v>
      </c>
      <c r="D45" s="26" t="s">
        <v>38</v>
      </c>
      <c r="E45" s="29">
        <v>12.7</v>
      </c>
      <c r="F45" s="28">
        <v>58</v>
      </c>
      <c r="G45" s="29">
        <v>260</v>
      </c>
      <c r="H45" s="28">
        <v>52</v>
      </c>
      <c r="I45" s="29">
        <v>10.1</v>
      </c>
      <c r="J45" s="28">
        <v>5</v>
      </c>
      <c r="K45" s="30">
        <v>9.930555555555554E-4</v>
      </c>
      <c r="L45" s="31">
        <v>42</v>
      </c>
      <c r="M45" s="32">
        <f t="shared" si="1"/>
        <v>157</v>
      </c>
      <c r="N45" s="89" t="s">
        <v>48</v>
      </c>
    </row>
    <row r="46" spans="1:14" x14ac:dyDescent="0.25">
      <c r="A46" s="91">
        <v>80</v>
      </c>
      <c r="B46" s="26" t="s">
        <v>97</v>
      </c>
      <c r="C46" s="26" t="s">
        <v>98</v>
      </c>
      <c r="D46" s="26" t="s">
        <v>38</v>
      </c>
      <c r="E46" s="29">
        <v>12.4</v>
      </c>
      <c r="F46" s="28">
        <v>61</v>
      </c>
      <c r="G46" s="29">
        <v>237</v>
      </c>
      <c r="H46" s="28">
        <v>40</v>
      </c>
      <c r="I46" s="29">
        <v>10.46</v>
      </c>
      <c r="J46" s="28">
        <v>6</v>
      </c>
      <c r="K46" s="30">
        <v>9.5486111111111108E-4</v>
      </c>
      <c r="L46" s="31">
        <v>49</v>
      </c>
      <c r="M46" s="32">
        <f t="shared" si="1"/>
        <v>156</v>
      </c>
      <c r="N46" s="89" t="s">
        <v>52</v>
      </c>
    </row>
    <row r="47" spans="1:14" x14ac:dyDescent="0.25">
      <c r="A47" s="91">
        <v>81</v>
      </c>
      <c r="B47" s="26" t="s">
        <v>99</v>
      </c>
      <c r="C47" s="26" t="s">
        <v>100</v>
      </c>
      <c r="D47" s="26" t="s">
        <v>38</v>
      </c>
      <c r="E47" s="29">
        <v>12.5</v>
      </c>
      <c r="F47" s="28">
        <v>60</v>
      </c>
      <c r="G47" s="29">
        <v>190</v>
      </c>
      <c r="H47" s="28">
        <v>18</v>
      </c>
      <c r="I47" s="29">
        <v>9.27</v>
      </c>
      <c r="J47" s="28">
        <v>3</v>
      </c>
      <c r="K47" s="30">
        <v>9.0277777777777784E-4</v>
      </c>
      <c r="L47" s="31">
        <v>58</v>
      </c>
      <c r="M47" s="32">
        <f t="shared" si="1"/>
        <v>139</v>
      </c>
      <c r="N47" s="89" t="s">
        <v>55</v>
      </c>
    </row>
    <row r="48" spans="1:14" ht="15.75" thickBot="1" x14ac:dyDescent="0.3">
      <c r="A48" s="94">
        <v>51</v>
      </c>
      <c r="B48" s="95" t="s">
        <v>84</v>
      </c>
      <c r="C48" s="42" t="s">
        <v>101</v>
      </c>
      <c r="D48" s="96" t="s">
        <v>19</v>
      </c>
      <c r="E48" s="45">
        <v>12.7</v>
      </c>
      <c r="F48" s="44">
        <v>57</v>
      </c>
      <c r="G48" s="45">
        <v>195</v>
      </c>
      <c r="H48" s="44">
        <v>20</v>
      </c>
      <c r="I48" s="45">
        <v>7.51</v>
      </c>
      <c r="J48" s="44">
        <v>1</v>
      </c>
      <c r="K48" s="46">
        <v>9.2129629629629636E-4</v>
      </c>
      <c r="L48" s="47">
        <v>54</v>
      </c>
      <c r="M48" s="48">
        <f t="shared" si="1"/>
        <v>132</v>
      </c>
      <c r="N48" s="57" t="s">
        <v>58</v>
      </c>
    </row>
    <row r="49" spans="1:14" ht="15.75" thickBot="1" x14ac:dyDescent="0.3">
      <c r="A49" s="97">
        <v>79</v>
      </c>
      <c r="B49" s="51" t="s">
        <v>59</v>
      </c>
      <c r="C49" s="51" t="s">
        <v>59</v>
      </c>
      <c r="D49" s="51" t="s">
        <v>38</v>
      </c>
      <c r="E49" s="54"/>
      <c r="F49" s="53"/>
      <c r="G49" s="54"/>
      <c r="H49" s="53"/>
      <c r="I49" s="54"/>
      <c r="J49" s="53"/>
      <c r="K49" s="98"/>
      <c r="L49" s="56"/>
      <c r="M49" s="48">
        <f t="shared" si="1"/>
        <v>0</v>
      </c>
      <c r="N49" s="57" t="s">
        <v>60</v>
      </c>
    </row>
    <row r="50" spans="1:14" x14ac:dyDescent="0.25">
      <c r="A50" s="99" t="s">
        <v>61</v>
      </c>
      <c r="B50" s="100" t="s">
        <v>82</v>
      </c>
      <c r="C50" s="60" t="s">
        <v>102</v>
      </c>
      <c r="D50" s="101" t="s">
        <v>15</v>
      </c>
      <c r="E50" s="102"/>
      <c r="F50" s="103"/>
      <c r="G50" s="104"/>
      <c r="H50" s="103"/>
      <c r="I50" s="104"/>
      <c r="J50" s="103"/>
      <c r="K50" s="105"/>
      <c r="L50" s="106"/>
      <c r="M50" s="32">
        <f t="shared" si="1"/>
        <v>0</v>
      </c>
      <c r="N50" s="89" t="s">
        <v>59</v>
      </c>
    </row>
    <row r="51" spans="1:14" x14ac:dyDescent="0.25">
      <c r="A51" s="107" t="s">
        <v>61</v>
      </c>
      <c r="B51" s="87" t="s">
        <v>103</v>
      </c>
      <c r="C51" s="26" t="s">
        <v>104</v>
      </c>
      <c r="D51" s="88" t="s">
        <v>15</v>
      </c>
      <c r="E51" s="108"/>
      <c r="F51" s="28"/>
      <c r="G51" s="29"/>
      <c r="H51" s="28"/>
      <c r="I51" s="29"/>
      <c r="J51" s="28"/>
      <c r="K51" s="30"/>
      <c r="L51" s="31"/>
      <c r="M51" s="32">
        <f t="shared" si="1"/>
        <v>0</v>
      </c>
      <c r="N51" s="89" t="s">
        <v>59</v>
      </c>
    </row>
    <row r="52" spans="1:14" x14ac:dyDescent="0.25">
      <c r="A52" s="107" t="s">
        <v>61</v>
      </c>
      <c r="B52" s="88" t="s">
        <v>105</v>
      </c>
      <c r="C52" s="26" t="s">
        <v>106</v>
      </c>
      <c r="D52" s="88" t="s">
        <v>15</v>
      </c>
      <c r="E52" s="108"/>
      <c r="F52" s="28"/>
      <c r="G52" s="29"/>
      <c r="H52" s="28"/>
      <c r="I52" s="29"/>
      <c r="J52" s="28"/>
      <c r="K52" s="30"/>
      <c r="L52" s="31"/>
      <c r="M52" s="32">
        <f t="shared" si="1"/>
        <v>0</v>
      </c>
      <c r="N52" s="89" t="s">
        <v>59</v>
      </c>
    </row>
    <row r="53" spans="1:14" x14ac:dyDescent="0.25">
      <c r="A53" s="109" t="s">
        <v>61</v>
      </c>
      <c r="B53" s="87" t="s">
        <v>84</v>
      </c>
      <c r="C53" s="26" t="s">
        <v>85</v>
      </c>
      <c r="D53" s="88" t="s">
        <v>19</v>
      </c>
      <c r="E53" s="102"/>
      <c r="F53" s="103"/>
      <c r="G53" s="104"/>
      <c r="H53" s="103"/>
      <c r="I53" s="104"/>
      <c r="J53" s="103"/>
      <c r="K53" s="105"/>
      <c r="L53" s="106"/>
      <c r="M53" s="32">
        <f t="shared" si="1"/>
        <v>0</v>
      </c>
      <c r="N53" s="89" t="s">
        <v>59</v>
      </c>
    </row>
    <row r="54" spans="1:14" x14ac:dyDescent="0.25">
      <c r="A54" s="109" t="s">
        <v>61</v>
      </c>
      <c r="B54" s="87" t="s">
        <v>107</v>
      </c>
      <c r="C54" s="26" t="s">
        <v>108</v>
      </c>
      <c r="D54" s="88" t="s">
        <v>19</v>
      </c>
      <c r="E54" s="108"/>
      <c r="F54" s="28"/>
      <c r="G54" s="29"/>
      <c r="H54" s="28"/>
      <c r="I54" s="29"/>
      <c r="J54" s="28"/>
      <c r="K54" s="30"/>
      <c r="L54" s="31"/>
      <c r="M54" s="32">
        <f t="shared" si="1"/>
        <v>0</v>
      </c>
      <c r="N54" s="89" t="s">
        <v>59</v>
      </c>
    </row>
    <row r="55" spans="1:14" x14ac:dyDescent="0.25">
      <c r="M55" s="5"/>
      <c r="N55" s="5"/>
    </row>
    <row r="56" spans="1:14" x14ac:dyDescent="0.25">
      <c r="M56" s="5"/>
      <c r="N56" s="5"/>
    </row>
    <row r="57" spans="1:14" x14ac:dyDescent="0.25">
      <c r="M57" s="5"/>
      <c r="N57" s="5"/>
    </row>
    <row r="58" spans="1:14" x14ac:dyDescent="0.25">
      <c r="M58" s="5"/>
      <c r="N58" s="5"/>
    </row>
    <row r="59" spans="1:14" x14ac:dyDescent="0.25">
      <c r="M59" s="5"/>
      <c r="N59" s="5"/>
    </row>
    <row r="60" spans="1:14" x14ac:dyDescent="0.25">
      <c r="M60" s="5"/>
      <c r="N60" s="77"/>
    </row>
    <row r="61" spans="1:14" x14ac:dyDescent="0.25">
      <c r="M61" s="5"/>
      <c r="N61" s="77"/>
    </row>
    <row r="62" spans="1:14" x14ac:dyDescent="0.25">
      <c r="M62" s="5"/>
      <c r="N62" s="5"/>
    </row>
    <row r="63" spans="1:14" ht="21.75" thickBot="1" x14ac:dyDescent="0.4">
      <c r="A63" s="1" t="s">
        <v>0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5.75" thickBot="1" x14ac:dyDescent="0.3">
      <c r="A64" s="2" t="s">
        <v>109</v>
      </c>
      <c r="B64" s="3"/>
      <c r="C64" s="4"/>
      <c r="M64" s="5"/>
      <c r="N64" s="5"/>
    </row>
    <row r="65" spans="1:14" ht="30.75" thickBot="1" x14ac:dyDescent="0.3">
      <c r="A65" s="7" t="s">
        <v>2</v>
      </c>
      <c r="B65" s="8" t="s">
        <v>3</v>
      </c>
      <c r="C65" s="8" t="s">
        <v>4</v>
      </c>
      <c r="D65" s="8" t="s">
        <v>5</v>
      </c>
      <c r="E65" s="7" t="s">
        <v>6</v>
      </c>
      <c r="F65" s="9" t="s">
        <v>7</v>
      </c>
      <c r="G65" s="7" t="s">
        <v>8</v>
      </c>
      <c r="H65" s="9" t="s">
        <v>7</v>
      </c>
      <c r="I65" s="7" t="s">
        <v>9</v>
      </c>
      <c r="J65" s="9" t="s">
        <v>7</v>
      </c>
      <c r="K65" s="7" t="s">
        <v>110</v>
      </c>
      <c r="L65" s="10" t="s">
        <v>7</v>
      </c>
      <c r="M65" s="11" t="s">
        <v>11</v>
      </c>
      <c r="N65" s="12" t="s">
        <v>12</v>
      </c>
    </row>
    <row r="66" spans="1:14" x14ac:dyDescent="0.25">
      <c r="A66" s="110">
        <v>99</v>
      </c>
      <c r="B66" s="16" t="s">
        <v>111</v>
      </c>
      <c r="C66" s="111" t="s">
        <v>112</v>
      </c>
      <c r="D66" s="112" t="s">
        <v>113</v>
      </c>
      <c r="E66" s="19">
        <v>10.4</v>
      </c>
      <c r="F66" s="113">
        <v>81</v>
      </c>
      <c r="G66" s="110">
        <v>300</v>
      </c>
      <c r="H66" s="113">
        <v>72</v>
      </c>
      <c r="I66" s="110">
        <v>26.15</v>
      </c>
      <c r="J66" s="113">
        <v>62</v>
      </c>
      <c r="K66" s="114">
        <v>1.6087962962962963E-3</v>
      </c>
      <c r="L66" s="16">
        <v>66</v>
      </c>
      <c r="M66" s="22">
        <f t="shared" ref="M66:M80" si="2">SUM(F66,H66,J66,L66)</f>
        <v>281</v>
      </c>
      <c r="N66" s="23" t="s">
        <v>16</v>
      </c>
    </row>
    <row r="67" spans="1:14" x14ac:dyDescent="0.25">
      <c r="A67" s="35">
        <v>57</v>
      </c>
      <c r="B67" s="26" t="s">
        <v>114</v>
      </c>
      <c r="C67" s="26" t="s">
        <v>115</v>
      </c>
      <c r="D67" s="26" t="s">
        <v>19</v>
      </c>
      <c r="E67" s="29">
        <v>10.5</v>
      </c>
      <c r="F67" s="115">
        <v>80</v>
      </c>
      <c r="G67" s="35">
        <v>315</v>
      </c>
      <c r="H67" s="115">
        <v>75</v>
      </c>
      <c r="I67" s="35">
        <v>22.93</v>
      </c>
      <c r="J67" s="115">
        <v>50</v>
      </c>
      <c r="K67" s="116">
        <v>1.5671296296296299E-3</v>
      </c>
      <c r="L67" s="26">
        <v>70</v>
      </c>
      <c r="M67" s="32">
        <f t="shared" si="2"/>
        <v>275</v>
      </c>
      <c r="N67" s="89" t="s">
        <v>20</v>
      </c>
    </row>
    <row r="68" spans="1:14" x14ac:dyDescent="0.25">
      <c r="A68" s="117">
        <v>21</v>
      </c>
      <c r="B68" s="87" t="s">
        <v>116</v>
      </c>
      <c r="C68" s="26" t="s">
        <v>117</v>
      </c>
      <c r="D68" s="88" t="s">
        <v>15</v>
      </c>
      <c r="E68" s="118">
        <v>10.3</v>
      </c>
      <c r="F68" s="115">
        <v>82</v>
      </c>
      <c r="G68" s="35">
        <v>345</v>
      </c>
      <c r="H68" s="115">
        <v>81</v>
      </c>
      <c r="I68" s="35">
        <v>23.65</v>
      </c>
      <c r="J68" s="115">
        <v>54</v>
      </c>
      <c r="K68" s="116">
        <v>1.7476851851851852E-3</v>
      </c>
      <c r="L68" s="26">
        <v>54</v>
      </c>
      <c r="M68" s="32">
        <f t="shared" si="2"/>
        <v>271</v>
      </c>
      <c r="N68" s="89" t="s">
        <v>23</v>
      </c>
    </row>
    <row r="69" spans="1:14" x14ac:dyDescent="0.25">
      <c r="A69" s="35">
        <v>61</v>
      </c>
      <c r="B69" s="26" t="s">
        <v>118</v>
      </c>
      <c r="C69" s="26" t="s">
        <v>119</v>
      </c>
      <c r="D69" s="26" t="s">
        <v>19</v>
      </c>
      <c r="E69" s="29">
        <v>10.4</v>
      </c>
      <c r="F69" s="115">
        <v>81</v>
      </c>
      <c r="G69" s="35">
        <v>317</v>
      </c>
      <c r="H69" s="115">
        <v>75</v>
      </c>
      <c r="I69" s="35">
        <v>28.07</v>
      </c>
      <c r="J69" s="115">
        <v>66</v>
      </c>
      <c r="K69" s="116">
        <v>1.8402777777777777E-3</v>
      </c>
      <c r="L69" s="26">
        <v>46</v>
      </c>
      <c r="M69" s="32">
        <f t="shared" si="2"/>
        <v>268</v>
      </c>
      <c r="N69" s="89" t="s">
        <v>26</v>
      </c>
    </row>
    <row r="70" spans="1:14" x14ac:dyDescent="0.25">
      <c r="A70" s="117">
        <v>29</v>
      </c>
      <c r="B70" s="87" t="s">
        <v>120</v>
      </c>
      <c r="C70" s="26" t="s">
        <v>121</v>
      </c>
      <c r="D70" s="88" t="s">
        <v>15</v>
      </c>
      <c r="E70" s="118">
        <v>10.5</v>
      </c>
      <c r="F70" s="115">
        <v>80</v>
      </c>
      <c r="G70" s="35">
        <v>332</v>
      </c>
      <c r="H70" s="115">
        <v>78</v>
      </c>
      <c r="I70" s="35">
        <v>20.12</v>
      </c>
      <c r="J70" s="115">
        <v>40</v>
      </c>
      <c r="K70" s="116">
        <v>1.6261574074074075E-3</v>
      </c>
      <c r="L70" s="26">
        <v>64</v>
      </c>
      <c r="M70" s="32">
        <f t="shared" si="2"/>
        <v>262</v>
      </c>
      <c r="N70" s="89" t="s">
        <v>29</v>
      </c>
    </row>
    <row r="71" spans="1:14" x14ac:dyDescent="0.25">
      <c r="A71" s="35">
        <v>93</v>
      </c>
      <c r="B71" s="26" t="s">
        <v>120</v>
      </c>
      <c r="C71" s="26" t="s">
        <v>122</v>
      </c>
      <c r="D71" s="119" t="s">
        <v>113</v>
      </c>
      <c r="E71" s="29">
        <v>10.7</v>
      </c>
      <c r="F71" s="115">
        <v>78</v>
      </c>
      <c r="G71" s="35">
        <v>298</v>
      </c>
      <c r="H71" s="115">
        <v>71</v>
      </c>
      <c r="I71" s="35">
        <v>20.69</v>
      </c>
      <c r="J71" s="115">
        <v>42</v>
      </c>
      <c r="K71" s="116">
        <v>1.6319444444444445E-3</v>
      </c>
      <c r="L71" s="26">
        <v>64</v>
      </c>
      <c r="M71" s="32">
        <f t="shared" si="2"/>
        <v>255</v>
      </c>
      <c r="N71" s="89" t="s">
        <v>32</v>
      </c>
    </row>
    <row r="72" spans="1:14" x14ac:dyDescent="0.25">
      <c r="A72" s="117">
        <v>23</v>
      </c>
      <c r="B72" s="87" t="s">
        <v>123</v>
      </c>
      <c r="C72" s="26" t="s">
        <v>124</v>
      </c>
      <c r="D72" s="88" t="s">
        <v>15</v>
      </c>
      <c r="E72" s="118">
        <v>10.9</v>
      </c>
      <c r="F72" s="115">
        <v>76</v>
      </c>
      <c r="G72" s="35">
        <v>343</v>
      </c>
      <c r="H72" s="115">
        <v>81</v>
      </c>
      <c r="I72" s="35">
        <v>22.25</v>
      </c>
      <c r="J72" s="115">
        <v>48</v>
      </c>
      <c r="K72" s="116">
        <v>1.8090277777777777E-3</v>
      </c>
      <c r="L72" s="26">
        <v>49</v>
      </c>
      <c r="M72" s="32">
        <f t="shared" si="2"/>
        <v>254</v>
      </c>
      <c r="N72" s="89" t="s">
        <v>39</v>
      </c>
    </row>
    <row r="73" spans="1:14" x14ac:dyDescent="0.25">
      <c r="A73" s="35">
        <v>98</v>
      </c>
      <c r="B73" s="26" t="s">
        <v>125</v>
      </c>
      <c r="C73" s="26" t="s">
        <v>126</v>
      </c>
      <c r="D73" s="119" t="s">
        <v>113</v>
      </c>
      <c r="E73" s="29">
        <v>10.4</v>
      </c>
      <c r="F73" s="115">
        <v>81</v>
      </c>
      <c r="G73" s="35">
        <v>330</v>
      </c>
      <c r="H73" s="115">
        <v>78</v>
      </c>
      <c r="I73" s="35">
        <v>23.15</v>
      </c>
      <c r="J73" s="115">
        <v>52</v>
      </c>
      <c r="K73" s="116">
        <v>2.0254629629629629E-3</v>
      </c>
      <c r="L73" s="26">
        <v>30</v>
      </c>
      <c r="M73" s="32">
        <f t="shared" si="2"/>
        <v>241</v>
      </c>
      <c r="N73" s="89" t="s">
        <v>42</v>
      </c>
    </row>
    <row r="74" spans="1:14" x14ac:dyDescent="0.25">
      <c r="A74" s="117">
        <v>28</v>
      </c>
      <c r="B74" s="87" t="s">
        <v>120</v>
      </c>
      <c r="C74" s="26" t="s">
        <v>127</v>
      </c>
      <c r="D74" s="88" t="s">
        <v>15</v>
      </c>
      <c r="E74" s="118">
        <v>11</v>
      </c>
      <c r="F74" s="115">
        <v>75</v>
      </c>
      <c r="G74" s="35">
        <v>300</v>
      </c>
      <c r="H74" s="115">
        <v>72</v>
      </c>
      <c r="I74" s="35">
        <v>23.88</v>
      </c>
      <c r="J74" s="115">
        <v>54</v>
      </c>
      <c r="K74" s="116">
        <v>1.9675925925925928E-3</v>
      </c>
      <c r="L74" s="26">
        <v>35</v>
      </c>
      <c r="M74" s="32">
        <f t="shared" si="2"/>
        <v>236</v>
      </c>
      <c r="N74" s="89" t="s">
        <v>35</v>
      </c>
    </row>
    <row r="75" spans="1:14" x14ac:dyDescent="0.25">
      <c r="A75" s="35">
        <v>62</v>
      </c>
      <c r="B75" s="26" t="s">
        <v>128</v>
      </c>
      <c r="C75" s="26" t="s">
        <v>129</v>
      </c>
      <c r="D75" s="26" t="s">
        <v>19</v>
      </c>
      <c r="E75" s="29">
        <v>10.8</v>
      </c>
      <c r="F75" s="115">
        <v>77</v>
      </c>
      <c r="G75" s="35">
        <v>299</v>
      </c>
      <c r="H75" s="115">
        <v>71</v>
      </c>
      <c r="I75" s="35">
        <v>19.39</v>
      </c>
      <c r="J75" s="115">
        <v>36</v>
      </c>
      <c r="K75" s="116">
        <v>1.8287037037037037E-3</v>
      </c>
      <c r="L75" s="26">
        <v>47</v>
      </c>
      <c r="M75" s="32">
        <f t="shared" si="2"/>
        <v>231</v>
      </c>
      <c r="N75" s="89" t="s">
        <v>45</v>
      </c>
    </row>
    <row r="76" spans="1:14" x14ac:dyDescent="0.25">
      <c r="A76" s="35">
        <v>58</v>
      </c>
      <c r="B76" s="69" t="s">
        <v>130</v>
      </c>
      <c r="C76" s="69" t="s">
        <v>131</v>
      </c>
      <c r="D76" s="26" t="s">
        <v>19</v>
      </c>
      <c r="E76" s="29">
        <v>11.1</v>
      </c>
      <c r="F76" s="115">
        <v>74</v>
      </c>
      <c r="G76" s="35">
        <v>320</v>
      </c>
      <c r="H76" s="115">
        <v>76</v>
      </c>
      <c r="I76" s="35">
        <v>19.62</v>
      </c>
      <c r="J76" s="115">
        <v>38</v>
      </c>
      <c r="K76" s="116">
        <v>1.8865740740740742E-3</v>
      </c>
      <c r="L76" s="26">
        <v>42</v>
      </c>
      <c r="M76" s="32">
        <f t="shared" si="2"/>
        <v>230</v>
      </c>
      <c r="N76" s="89" t="s">
        <v>48</v>
      </c>
    </row>
    <row r="77" spans="1:14" x14ac:dyDescent="0.25">
      <c r="A77" s="117">
        <v>24</v>
      </c>
      <c r="B77" s="87" t="s">
        <v>93</v>
      </c>
      <c r="C77" s="26" t="s">
        <v>132</v>
      </c>
      <c r="D77" s="88" t="s">
        <v>15</v>
      </c>
      <c r="E77" s="118">
        <v>11.5</v>
      </c>
      <c r="F77" s="115">
        <v>70</v>
      </c>
      <c r="G77" s="35">
        <v>308</v>
      </c>
      <c r="H77" s="115">
        <v>73</v>
      </c>
      <c r="I77" s="35">
        <v>17.75</v>
      </c>
      <c r="J77" s="115">
        <v>30</v>
      </c>
      <c r="K77" s="116">
        <v>1.8055555555555557E-3</v>
      </c>
      <c r="L77" s="26">
        <v>49</v>
      </c>
      <c r="M77" s="32">
        <f t="shared" si="2"/>
        <v>222</v>
      </c>
      <c r="N77" s="89" t="s">
        <v>52</v>
      </c>
    </row>
    <row r="78" spans="1:14" x14ac:dyDescent="0.25">
      <c r="A78" s="35">
        <v>59</v>
      </c>
      <c r="B78" s="69" t="s">
        <v>133</v>
      </c>
      <c r="C78" s="69" t="s">
        <v>134</v>
      </c>
      <c r="D78" s="26" t="s">
        <v>19</v>
      </c>
      <c r="E78" s="29">
        <v>10.5</v>
      </c>
      <c r="F78" s="115">
        <v>80</v>
      </c>
      <c r="G78" s="35">
        <v>300</v>
      </c>
      <c r="H78" s="115">
        <v>72</v>
      </c>
      <c r="I78" s="35">
        <v>15.34</v>
      </c>
      <c r="J78" s="115">
        <v>20</v>
      </c>
      <c r="K78" s="116">
        <v>1.7939814814814815E-3</v>
      </c>
      <c r="L78" s="26">
        <v>50</v>
      </c>
      <c r="M78" s="32">
        <f t="shared" si="2"/>
        <v>222</v>
      </c>
      <c r="N78" s="89" t="s">
        <v>55</v>
      </c>
    </row>
    <row r="79" spans="1:14" x14ac:dyDescent="0.25">
      <c r="A79" s="35">
        <v>91</v>
      </c>
      <c r="B79" s="26" t="s">
        <v>135</v>
      </c>
      <c r="C79" s="26" t="s">
        <v>136</v>
      </c>
      <c r="D79" s="119" t="s">
        <v>113</v>
      </c>
      <c r="E79" s="29">
        <v>11.5</v>
      </c>
      <c r="F79" s="115">
        <v>70</v>
      </c>
      <c r="G79" s="35">
        <v>292</v>
      </c>
      <c r="H79" s="115">
        <v>68</v>
      </c>
      <c r="I79" s="35">
        <v>21.34</v>
      </c>
      <c r="J79" s="115">
        <v>44</v>
      </c>
      <c r="K79" s="116">
        <v>1.9212962962962962E-3</v>
      </c>
      <c r="L79" s="26">
        <v>39</v>
      </c>
      <c r="M79" s="32">
        <f t="shared" si="2"/>
        <v>221</v>
      </c>
      <c r="N79" s="89" t="s">
        <v>58</v>
      </c>
    </row>
    <row r="80" spans="1:14" ht="15.75" thickBot="1" x14ac:dyDescent="0.3">
      <c r="A80" s="41">
        <v>100</v>
      </c>
      <c r="B80" s="42" t="s">
        <v>137</v>
      </c>
      <c r="C80" s="42" t="s">
        <v>138</v>
      </c>
      <c r="D80" s="120" t="s">
        <v>113</v>
      </c>
      <c r="E80" s="45">
        <v>11.6</v>
      </c>
      <c r="F80" s="74">
        <v>69</v>
      </c>
      <c r="G80" s="41">
        <v>305</v>
      </c>
      <c r="H80" s="74">
        <v>73</v>
      </c>
      <c r="I80" s="41">
        <v>20.69</v>
      </c>
      <c r="J80" s="74">
        <v>42</v>
      </c>
      <c r="K80" s="121">
        <v>2.0370370370370373E-3</v>
      </c>
      <c r="L80" s="42">
        <v>29</v>
      </c>
      <c r="M80" s="48">
        <f t="shared" si="2"/>
        <v>213</v>
      </c>
      <c r="N80" s="57" t="s">
        <v>60</v>
      </c>
    </row>
    <row r="81" spans="1:14" x14ac:dyDescent="0.25">
      <c r="A81" s="122"/>
      <c r="B81" s="123"/>
      <c r="C81" s="124"/>
      <c r="D81" s="60"/>
      <c r="E81" s="126"/>
      <c r="F81" s="127"/>
      <c r="G81" s="128"/>
      <c r="H81" s="127"/>
      <c r="I81" s="128"/>
      <c r="J81" s="127"/>
      <c r="K81" s="129"/>
      <c r="L81" s="130"/>
      <c r="M81" s="32"/>
      <c r="N81" s="89"/>
    </row>
    <row r="82" spans="1:14" x14ac:dyDescent="0.25">
      <c r="A82" s="131" t="s">
        <v>139</v>
      </c>
      <c r="B82" s="132" t="s">
        <v>114</v>
      </c>
      <c r="C82" s="133" t="s">
        <v>140</v>
      </c>
      <c r="D82" s="119" t="s">
        <v>113</v>
      </c>
      <c r="E82" s="134"/>
      <c r="F82" s="135"/>
      <c r="G82" s="91"/>
      <c r="H82" s="135"/>
      <c r="I82" s="91"/>
      <c r="J82" s="135"/>
      <c r="K82" s="136"/>
      <c r="L82" s="137"/>
      <c r="M82" s="32">
        <f t="shared" ref="M82:M83" si="3">SUM(F82,H82,J82,L82)</f>
        <v>0</v>
      </c>
      <c r="N82" s="33" t="s">
        <v>59</v>
      </c>
    </row>
    <row r="83" spans="1:14" x14ac:dyDescent="0.25">
      <c r="A83" s="131" t="s">
        <v>139</v>
      </c>
      <c r="B83" s="132" t="s">
        <v>141</v>
      </c>
      <c r="C83" s="133"/>
      <c r="D83" s="119" t="s">
        <v>113</v>
      </c>
      <c r="E83" s="134"/>
      <c r="F83" s="135"/>
      <c r="G83" s="91"/>
      <c r="H83" s="135"/>
      <c r="I83" s="91"/>
      <c r="J83" s="135"/>
      <c r="K83" s="136"/>
      <c r="L83" s="137"/>
      <c r="M83" s="32">
        <f t="shared" si="3"/>
        <v>0</v>
      </c>
      <c r="N83" s="33"/>
    </row>
    <row r="84" spans="1:14" x14ac:dyDescent="0.25">
      <c r="A84" s="138"/>
      <c r="B84" s="69"/>
      <c r="C84" s="69"/>
      <c r="D84" s="26"/>
      <c r="E84" s="139"/>
      <c r="F84" s="115"/>
      <c r="G84" s="35"/>
      <c r="H84" s="115"/>
      <c r="I84" s="35"/>
      <c r="J84" s="115"/>
      <c r="K84" s="116"/>
      <c r="L84" s="26"/>
      <c r="M84" s="32"/>
      <c r="N84" s="33"/>
    </row>
    <row r="85" spans="1:14" x14ac:dyDescent="0.25">
      <c r="A85" s="109" t="s">
        <v>61</v>
      </c>
      <c r="B85" s="87" t="s">
        <v>111</v>
      </c>
      <c r="C85" s="26" t="s">
        <v>142</v>
      </c>
      <c r="D85" s="88" t="s">
        <v>15</v>
      </c>
      <c r="M85" s="5"/>
      <c r="N85" s="77"/>
    </row>
    <row r="86" spans="1:14" x14ac:dyDescent="0.25">
      <c r="A86" s="109" t="s">
        <v>61</v>
      </c>
      <c r="B86" s="87" t="s">
        <v>114</v>
      </c>
      <c r="C86" s="26" t="s">
        <v>143</v>
      </c>
      <c r="D86" s="88" t="s">
        <v>15</v>
      </c>
      <c r="M86" s="5"/>
      <c r="N86" s="77"/>
    </row>
    <row r="87" spans="1:14" x14ac:dyDescent="0.25">
      <c r="A87" s="109" t="s">
        <v>61</v>
      </c>
      <c r="B87" s="88" t="s">
        <v>144</v>
      </c>
      <c r="C87" s="26" t="s">
        <v>145</v>
      </c>
      <c r="D87" s="88" t="s">
        <v>15</v>
      </c>
      <c r="M87" s="5"/>
      <c r="N87" s="77"/>
    </row>
    <row r="88" spans="1:14" x14ac:dyDescent="0.25">
      <c r="M88" s="5"/>
      <c r="N88" s="77"/>
    </row>
    <row r="89" spans="1:14" x14ac:dyDescent="0.25">
      <c r="M89" s="5"/>
      <c r="N89" s="77"/>
    </row>
    <row r="90" spans="1:14" x14ac:dyDescent="0.25">
      <c r="M90" s="5"/>
      <c r="N90" s="77"/>
    </row>
    <row r="91" spans="1:14" x14ac:dyDescent="0.25">
      <c r="M91" s="5"/>
      <c r="N91" s="77"/>
    </row>
    <row r="92" spans="1:14" x14ac:dyDescent="0.25">
      <c r="M92" s="5"/>
      <c r="N92" s="77"/>
    </row>
    <row r="93" spans="1:14" ht="15.75" thickBot="1" x14ac:dyDescent="0.3">
      <c r="M93" s="5"/>
      <c r="N93" s="77"/>
    </row>
    <row r="94" spans="1:14" ht="21.75" thickBot="1" x14ac:dyDescent="0.4">
      <c r="A94" s="140" t="s">
        <v>0</v>
      </c>
      <c r="B94" s="141"/>
      <c r="C94" s="141"/>
      <c r="D94" s="141"/>
      <c r="E94" s="141"/>
      <c r="F94" s="141"/>
      <c r="G94" s="141"/>
      <c r="H94" s="141"/>
      <c r="I94" s="141"/>
      <c r="J94" s="141"/>
      <c r="K94" s="141"/>
      <c r="L94" s="141"/>
      <c r="M94" s="141"/>
      <c r="N94" s="142"/>
    </row>
    <row r="95" spans="1:14" ht="15.75" thickBot="1" x14ac:dyDescent="0.3">
      <c r="A95" s="2" t="s">
        <v>146</v>
      </c>
      <c r="B95" s="3"/>
      <c r="C95" s="4"/>
      <c r="M95" s="5"/>
      <c r="N95" s="143"/>
    </row>
    <row r="96" spans="1:14" ht="30.75" thickBot="1" x14ac:dyDescent="0.3">
      <c r="A96" s="7" t="s">
        <v>2</v>
      </c>
      <c r="B96" s="144" t="s">
        <v>3</v>
      </c>
      <c r="C96" s="81" t="s">
        <v>4</v>
      </c>
      <c r="D96" s="145" t="s">
        <v>5</v>
      </c>
      <c r="E96" s="7" t="s">
        <v>6</v>
      </c>
      <c r="F96" s="9" t="s">
        <v>7</v>
      </c>
      <c r="G96" s="7" t="s">
        <v>8</v>
      </c>
      <c r="H96" s="9" t="s">
        <v>7</v>
      </c>
      <c r="I96" s="7" t="s">
        <v>9</v>
      </c>
      <c r="J96" s="9" t="s">
        <v>7</v>
      </c>
      <c r="K96" s="7" t="s">
        <v>110</v>
      </c>
      <c r="L96" s="10" t="s">
        <v>7</v>
      </c>
      <c r="M96" s="11" t="s">
        <v>11</v>
      </c>
      <c r="N96" s="12" t="s">
        <v>12</v>
      </c>
    </row>
    <row r="97" spans="1:14" x14ac:dyDescent="0.25">
      <c r="A97" s="110">
        <v>56</v>
      </c>
      <c r="B97" s="16" t="s">
        <v>147</v>
      </c>
      <c r="C97" s="60" t="s">
        <v>148</v>
      </c>
      <c r="D97" s="16" t="s">
        <v>19</v>
      </c>
      <c r="E97" s="19">
        <v>10.6</v>
      </c>
      <c r="F97" s="113">
        <v>89</v>
      </c>
      <c r="G97" s="146">
        <v>330</v>
      </c>
      <c r="H97" s="147">
        <v>90</v>
      </c>
      <c r="I97" s="110">
        <v>20.09</v>
      </c>
      <c r="J97" s="113">
        <v>50</v>
      </c>
      <c r="K97" s="114">
        <v>1.6516203703703704E-3</v>
      </c>
      <c r="L97" s="16">
        <v>62</v>
      </c>
      <c r="M97" s="22">
        <f t="shared" ref="M97:M111" si="4">SUM(F97,H97,J97,L97)</f>
        <v>291</v>
      </c>
      <c r="N97" s="23" t="s">
        <v>16</v>
      </c>
    </row>
    <row r="98" spans="1:14" x14ac:dyDescent="0.25">
      <c r="A98" s="117">
        <v>15</v>
      </c>
      <c r="B98" s="88" t="s">
        <v>149</v>
      </c>
      <c r="C98" s="26" t="s">
        <v>150</v>
      </c>
      <c r="D98" s="88" t="s">
        <v>15</v>
      </c>
      <c r="E98" s="29">
        <v>10.7</v>
      </c>
      <c r="F98" s="115">
        <v>88</v>
      </c>
      <c r="G98" s="148">
        <v>380</v>
      </c>
      <c r="H98" s="149">
        <v>120</v>
      </c>
      <c r="I98" s="35">
        <v>19.899999999999999</v>
      </c>
      <c r="J98" s="115">
        <v>48</v>
      </c>
      <c r="K98" s="116">
        <v>1.9745370370370372E-3</v>
      </c>
      <c r="L98" s="26">
        <v>34</v>
      </c>
      <c r="M98" s="32">
        <f t="shared" si="4"/>
        <v>290</v>
      </c>
      <c r="N98" s="89" t="s">
        <v>20</v>
      </c>
    </row>
    <row r="99" spans="1:14" x14ac:dyDescent="0.25">
      <c r="A99" s="35">
        <v>54</v>
      </c>
      <c r="B99" s="69" t="s">
        <v>151</v>
      </c>
      <c r="C99" s="69" t="s">
        <v>152</v>
      </c>
      <c r="D99" s="26" t="s">
        <v>19</v>
      </c>
      <c r="E99" s="29">
        <v>10.9</v>
      </c>
      <c r="F99" s="115">
        <v>86</v>
      </c>
      <c r="G99" s="148">
        <v>306</v>
      </c>
      <c r="H99" s="149">
        <v>82</v>
      </c>
      <c r="I99" s="35">
        <v>21.82</v>
      </c>
      <c r="J99" s="115">
        <v>56</v>
      </c>
      <c r="K99" s="116">
        <v>1.6458333333333333E-3</v>
      </c>
      <c r="L99" s="26">
        <v>63</v>
      </c>
      <c r="M99" s="32">
        <f t="shared" si="4"/>
        <v>287</v>
      </c>
      <c r="N99" s="89" t="s">
        <v>23</v>
      </c>
    </row>
    <row r="100" spans="1:14" x14ac:dyDescent="0.25">
      <c r="A100" s="35">
        <v>84</v>
      </c>
      <c r="B100" s="26" t="s">
        <v>153</v>
      </c>
      <c r="C100" s="26" t="s">
        <v>154</v>
      </c>
      <c r="D100" s="119" t="s">
        <v>113</v>
      </c>
      <c r="E100" s="29">
        <v>9.8000000000000007</v>
      </c>
      <c r="F100" s="115">
        <v>97</v>
      </c>
      <c r="G100" s="148">
        <v>350</v>
      </c>
      <c r="H100" s="149">
        <v>93</v>
      </c>
      <c r="I100" s="35">
        <v>12.87</v>
      </c>
      <c r="J100" s="115">
        <v>20</v>
      </c>
      <c r="K100" s="116">
        <v>1.5636574074074075E-3</v>
      </c>
      <c r="L100" s="26">
        <v>70</v>
      </c>
      <c r="M100" s="32">
        <f t="shared" si="4"/>
        <v>280</v>
      </c>
      <c r="N100" s="89" t="s">
        <v>26</v>
      </c>
    </row>
    <row r="101" spans="1:14" x14ac:dyDescent="0.25">
      <c r="A101" s="117">
        <v>14</v>
      </c>
      <c r="B101" s="87" t="s">
        <v>49</v>
      </c>
      <c r="C101" s="26" t="s">
        <v>155</v>
      </c>
      <c r="D101" s="88" t="s">
        <v>15</v>
      </c>
      <c r="E101" s="29">
        <v>11.2</v>
      </c>
      <c r="F101" s="115">
        <v>83</v>
      </c>
      <c r="G101" s="148">
        <v>385</v>
      </c>
      <c r="H101" s="149">
        <v>125</v>
      </c>
      <c r="I101" s="35">
        <v>15.2</v>
      </c>
      <c r="J101" s="115">
        <v>30</v>
      </c>
      <c r="K101" s="116">
        <v>1.9872685185185189E-3</v>
      </c>
      <c r="L101" s="26">
        <v>33</v>
      </c>
      <c r="M101" s="32">
        <f t="shared" si="4"/>
        <v>271</v>
      </c>
      <c r="N101" s="89" t="s">
        <v>29</v>
      </c>
    </row>
    <row r="102" spans="1:14" x14ac:dyDescent="0.25">
      <c r="A102" s="117">
        <v>16</v>
      </c>
      <c r="B102" s="88" t="s">
        <v>156</v>
      </c>
      <c r="C102" s="26" t="s">
        <v>157</v>
      </c>
      <c r="D102" s="88" t="s">
        <v>15</v>
      </c>
      <c r="E102" s="29">
        <v>11.1</v>
      </c>
      <c r="F102" s="115">
        <v>84</v>
      </c>
      <c r="G102" s="148">
        <v>324</v>
      </c>
      <c r="H102" s="149">
        <v>88</v>
      </c>
      <c r="I102" s="35">
        <v>14.1</v>
      </c>
      <c r="J102" s="115">
        <v>26</v>
      </c>
      <c r="K102" s="116">
        <v>1.6388888888888887E-3</v>
      </c>
      <c r="L102" s="26">
        <v>63</v>
      </c>
      <c r="M102" s="32">
        <f t="shared" si="4"/>
        <v>261</v>
      </c>
      <c r="N102" s="89" t="s">
        <v>32</v>
      </c>
    </row>
    <row r="103" spans="1:14" x14ac:dyDescent="0.25">
      <c r="A103" s="35">
        <v>53</v>
      </c>
      <c r="B103" s="26" t="s">
        <v>158</v>
      </c>
      <c r="C103" s="26" t="s">
        <v>159</v>
      </c>
      <c r="D103" s="26" t="s">
        <v>19</v>
      </c>
      <c r="E103" s="29">
        <v>11.5</v>
      </c>
      <c r="F103" s="115">
        <v>80</v>
      </c>
      <c r="G103" s="148">
        <v>270</v>
      </c>
      <c r="H103" s="149">
        <v>70</v>
      </c>
      <c r="I103" s="35">
        <v>20.14</v>
      </c>
      <c r="J103" s="115">
        <v>50</v>
      </c>
      <c r="K103" s="116">
        <v>1.6747685185185184E-3</v>
      </c>
      <c r="L103" s="26">
        <v>60</v>
      </c>
      <c r="M103" s="32">
        <f t="shared" si="4"/>
        <v>260</v>
      </c>
      <c r="N103" s="89" t="s">
        <v>35</v>
      </c>
    </row>
    <row r="104" spans="1:14" x14ac:dyDescent="0.25">
      <c r="A104" s="117">
        <v>19</v>
      </c>
      <c r="B104" s="150" t="s">
        <v>160</v>
      </c>
      <c r="C104" s="151" t="s">
        <v>161</v>
      </c>
      <c r="D104" s="88" t="s">
        <v>15</v>
      </c>
      <c r="E104" s="29">
        <v>11</v>
      </c>
      <c r="F104" s="115">
        <v>85</v>
      </c>
      <c r="G104" s="148">
        <v>345</v>
      </c>
      <c r="H104" s="149">
        <v>95</v>
      </c>
      <c r="I104" s="35">
        <v>14.05</v>
      </c>
      <c r="J104" s="115">
        <v>26</v>
      </c>
      <c r="K104" s="116">
        <v>1.767361111111111E-3</v>
      </c>
      <c r="L104" s="26">
        <v>52</v>
      </c>
      <c r="M104" s="32">
        <f t="shared" si="4"/>
        <v>258</v>
      </c>
      <c r="N104" s="89" t="s">
        <v>39</v>
      </c>
    </row>
    <row r="105" spans="1:14" x14ac:dyDescent="0.25">
      <c r="A105" s="117">
        <v>17</v>
      </c>
      <c r="B105" s="88" t="s">
        <v>162</v>
      </c>
      <c r="C105" s="26" t="s">
        <v>163</v>
      </c>
      <c r="D105" s="88" t="s">
        <v>15</v>
      </c>
      <c r="E105" s="29">
        <v>10.7</v>
      </c>
      <c r="F105" s="115">
        <v>88</v>
      </c>
      <c r="G105" s="148">
        <v>345</v>
      </c>
      <c r="H105" s="149">
        <v>95</v>
      </c>
      <c r="I105" s="35">
        <v>11.6</v>
      </c>
      <c r="J105" s="115">
        <v>16</v>
      </c>
      <c r="K105" s="116">
        <v>1.8124999999999999E-3</v>
      </c>
      <c r="L105" s="26">
        <v>48</v>
      </c>
      <c r="M105" s="32">
        <f t="shared" si="4"/>
        <v>247</v>
      </c>
      <c r="N105" s="89" t="s">
        <v>42</v>
      </c>
    </row>
    <row r="106" spans="1:14" x14ac:dyDescent="0.25">
      <c r="A106" s="35">
        <v>85</v>
      </c>
      <c r="B106" s="26" t="s">
        <v>65</v>
      </c>
      <c r="C106" s="151" t="s">
        <v>164</v>
      </c>
      <c r="D106" s="119" t="s">
        <v>113</v>
      </c>
      <c r="E106" s="29">
        <v>11</v>
      </c>
      <c r="F106" s="115">
        <v>85</v>
      </c>
      <c r="G106" s="148">
        <v>310</v>
      </c>
      <c r="H106" s="149">
        <v>83</v>
      </c>
      <c r="I106" s="35">
        <v>15.93</v>
      </c>
      <c r="J106" s="115">
        <v>32</v>
      </c>
      <c r="K106" s="116">
        <v>1.9155092592592592E-3</v>
      </c>
      <c r="L106" s="26">
        <v>39</v>
      </c>
      <c r="M106" s="32">
        <f t="shared" si="4"/>
        <v>239</v>
      </c>
      <c r="N106" s="89" t="s">
        <v>45</v>
      </c>
    </row>
    <row r="107" spans="1:14" x14ac:dyDescent="0.25">
      <c r="A107" s="35">
        <v>55</v>
      </c>
      <c r="B107" s="69" t="s">
        <v>165</v>
      </c>
      <c r="C107" s="69" t="s">
        <v>166</v>
      </c>
      <c r="D107" s="26" t="s">
        <v>19</v>
      </c>
      <c r="E107" s="29">
        <v>10.4</v>
      </c>
      <c r="F107" s="115">
        <v>90</v>
      </c>
      <c r="G107" s="148">
        <v>310</v>
      </c>
      <c r="H107" s="149">
        <v>83</v>
      </c>
      <c r="I107" s="35">
        <v>9.7899999999999991</v>
      </c>
      <c r="J107" s="115">
        <v>9</v>
      </c>
      <c r="K107" s="116">
        <v>1.7152777777777776E-3</v>
      </c>
      <c r="L107" s="26">
        <v>57</v>
      </c>
      <c r="M107" s="32">
        <f t="shared" si="4"/>
        <v>239</v>
      </c>
      <c r="N107" s="89" t="s">
        <v>48</v>
      </c>
    </row>
    <row r="108" spans="1:14" x14ac:dyDescent="0.25">
      <c r="A108" s="35">
        <v>52</v>
      </c>
      <c r="B108" s="69" t="s">
        <v>167</v>
      </c>
      <c r="C108" s="69" t="s">
        <v>168</v>
      </c>
      <c r="D108" s="26" t="s">
        <v>19</v>
      </c>
      <c r="E108" s="29">
        <v>11.7</v>
      </c>
      <c r="F108" s="115">
        <v>77</v>
      </c>
      <c r="G108" s="148">
        <v>305</v>
      </c>
      <c r="H108" s="149">
        <v>81</v>
      </c>
      <c r="I108" s="35">
        <v>14.74</v>
      </c>
      <c r="J108" s="115">
        <v>28</v>
      </c>
      <c r="K108" s="116">
        <v>1.8263888888888887E-3</v>
      </c>
      <c r="L108" s="26">
        <v>47</v>
      </c>
      <c r="M108" s="32">
        <f t="shared" si="4"/>
        <v>233</v>
      </c>
      <c r="N108" s="89" t="s">
        <v>52</v>
      </c>
    </row>
    <row r="109" spans="1:14" x14ac:dyDescent="0.25">
      <c r="A109" s="35">
        <v>88</v>
      </c>
      <c r="B109" s="26" t="s">
        <v>169</v>
      </c>
      <c r="C109" s="26" t="s">
        <v>170</v>
      </c>
      <c r="D109" s="119" t="s">
        <v>113</v>
      </c>
      <c r="E109" s="29">
        <v>11.6</v>
      </c>
      <c r="F109" s="115">
        <v>79</v>
      </c>
      <c r="G109" s="148">
        <v>270</v>
      </c>
      <c r="H109" s="149">
        <v>70</v>
      </c>
      <c r="I109" s="35">
        <v>14.69</v>
      </c>
      <c r="J109" s="115">
        <v>28</v>
      </c>
      <c r="K109" s="116">
        <v>1.8391203703703703E-3</v>
      </c>
      <c r="L109" s="26">
        <v>46</v>
      </c>
      <c r="M109" s="32">
        <f t="shared" si="4"/>
        <v>223</v>
      </c>
      <c r="N109" s="89" t="s">
        <v>55</v>
      </c>
    </row>
    <row r="110" spans="1:14" x14ac:dyDescent="0.25">
      <c r="A110" s="35">
        <v>87</v>
      </c>
      <c r="B110" s="26" t="s">
        <v>171</v>
      </c>
      <c r="C110" s="26" t="s">
        <v>172</v>
      </c>
      <c r="D110" s="119" t="s">
        <v>113</v>
      </c>
      <c r="E110" s="29">
        <v>11.4</v>
      </c>
      <c r="F110" s="115">
        <v>81</v>
      </c>
      <c r="G110" s="148">
        <v>300</v>
      </c>
      <c r="H110" s="149">
        <v>80</v>
      </c>
      <c r="I110" s="35">
        <v>10.15</v>
      </c>
      <c r="J110" s="115">
        <v>10</v>
      </c>
      <c r="K110" s="116">
        <v>1.9629629629629628E-3</v>
      </c>
      <c r="L110" s="26">
        <v>35</v>
      </c>
      <c r="M110" s="32">
        <f t="shared" si="4"/>
        <v>206</v>
      </c>
      <c r="N110" s="89" t="s">
        <v>58</v>
      </c>
    </row>
    <row r="111" spans="1:14" ht="15.75" thickBot="1" x14ac:dyDescent="0.3">
      <c r="A111" s="41">
        <v>86</v>
      </c>
      <c r="B111" s="42" t="s">
        <v>171</v>
      </c>
      <c r="C111" s="42" t="s">
        <v>173</v>
      </c>
      <c r="D111" s="120" t="s">
        <v>113</v>
      </c>
      <c r="E111" s="45">
        <v>11.3</v>
      </c>
      <c r="F111" s="74">
        <v>82</v>
      </c>
      <c r="G111" s="152">
        <v>282</v>
      </c>
      <c r="H111" s="153">
        <v>74</v>
      </c>
      <c r="I111" s="41">
        <v>9.84</v>
      </c>
      <c r="J111" s="74">
        <v>9</v>
      </c>
      <c r="K111" s="121">
        <v>1.8946759259259262E-3</v>
      </c>
      <c r="L111" s="42">
        <v>41</v>
      </c>
      <c r="M111" s="48">
        <f t="shared" si="4"/>
        <v>206</v>
      </c>
      <c r="N111" s="57" t="s">
        <v>60</v>
      </c>
    </row>
    <row r="112" spans="1:14" x14ac:dyDescent="0.25">
      <c r="A112" s="122" t="s">
        <v>61</v>
      </c>
      <c r="B112" s="59" t="s">
        <v>174</v>
      </c>
      <c r="C112" s="59" t="s">
        <v>175</v>
      </c>
      <c r="D112" s="60" t="s">
        <v>19</v>
      </c>
      <c r="M112" s="5"/>
      <c r="N112" s="77"/>
    </row>
    <row r="113" spans="1:14" x14ac:dyDescent="0.25">
      <c r="A113" s="154"/>
      <c r="B113" s="69"/>
      <c r="C113" s="69"/>
      <c r="D113" s="26"/>
      <c r="M113" s="5"/>
      <c r="N113" s="77"/>
    </row>
    <row r="114" spans="1:14" x14ac:dyDescent="0.25">
      <c r="A114" s="107" t="s">
        <v>61</v>
      </c>
      <c r="B114" s="87" t="s">
        <v>176</v>
      </c>
      <c r="C114" s="26" t="s">
        <v>177</v>
      </c>
      <c r="D114" s="88" t="s">
        <v>15</v>
      </c>
      <c r="M114" s="5"/>
      <c r="N114" s="77"/>
    </row>
    <row r="115" spans="1:14" x14ac:dyDescent="0.25">
      <c r="A115" s="107" t="s">
        <v>61</v>
      </c>
      <c r="B115" s="88" t="s">
        <v>178</v>
      </c>
      <c r="C115" s="26" t="s">
        <v>179</v>
      </c>
      <c r="D115" s="88" t="s">
        <v>15</v>
      </c>
      <c r="M115" s="5"/>
      <c r="N115" s="77"/>
    </row>
    <row r="116" spans="1:14" x14ac:dyDescent="0.25">
      <c r="A116" s="107" t="s">
        <v>61</v>
      </c>
      <c r="B116" s="88" t="s">
        <v>180</v>
      </c>
      <c r="C116" s="26" t="s">
        <v>28</v>
      </c>
      <c r="D116" s="88" t="s">
        <v>15</v>
      </c>
      <c r="M116" s="5"/>
      <c r="N116" s="5"/>
    </row>
    <row r="117" spans="1:14" x14ac:dyDescent="0.25">
      <c r="A117" s="155"/>
      <c r="B117" s="155"/>
      <c r="D117" s="155"/>
      <c r="M117" s="5"/>
      <c r="N117" s="5"/>
    </row>
    <row r="118" spans="1:14" x14ac:dyDescent="0.25">
      <c r="A118" s="155"/>
      <c r="B118" s="155"/>
      <c r="D118" s="155"/>
      <c r="M118" s="5"/>
      <c r="N118" s="5"/>
    </row>
    <row r="119" spans="1:14" x14ac:dyDescent="0.25">
      <c r="A119" s="155"/>
      <c r="B119" s="155"/>
      <c r="D119" s="155"/>
      <c r="M119" s="5"/>
      <c r="N119" s="5"/>
    </row>
    <row r="120" spans="1:14" x14ac:dyDescent="0.25">
      <c r="A120" s="155"/>
      <c r="B120" s="155"/>
      <c r="D120" s="155"/>
      <c r="M120" s="5"/>
      <c r="N120" s="5"/>
    </row>
    <row r="121" spans="1:14" x14ac:dyDescent="0.25">
      <c r="A121" s="155"/>
      <c r="B121" s="155"/>
      <c r="D121" s="155"/>
      <c r="M121" s="5"/>
      <c r="N121" s="5"/>
    </row>
    <row r="122" spans="1:14" x14ac:dyDescent="0.25">
      <c r="A122" s="155"/>
      <c r="B122" s="155"/>
      <c r="D122" s="155"/>
      <c r="M122" s="5"/>
      <c r="N122" s="5"/>
    </row>
    <row r="123" spans="1:14" x14ac:dyDescent="0.25">
      <c r="A123" s="155"/>
      <c r="B123" s="155"/>
      <c r="D123" s="155"/>
      <c r="M123" s="5"/>
      <c r="N123" s="5"/>
    </row>
    <row r="124" spans="1:14" x14ac:dyDescent="0.25">
      <c r="M124" s="5"/>
      <c r="N124" s="5"/>
    </row>
    <row r="125" spans="1:14" ht="21.75" thickBot="1" x14ac:dyDescent="0.4">
      <c r="A125" s="1" t="s">
        <v>0</v>
      </c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5.75" thickBot="1" x14ac:dyDescent="0.3">
      <c r="A126" s="2" t="s">
        <v>181</v>
      </c>
      <c r="B126" s="3"/>
      <c r="C126" s="4"/>
      <c r="M126" s="5"/>
      <c r="N126" s="5"/>
    </row>
    <row r="127" spans="1:14" ht="30.75" thickBot="1" x14ac:dyDescent="0.3">
      <c r="A127" s="7" t="s">
        <v>2</v>
      </c>
      <c r="B127" s="8" t="s">
        <v>3</v>
      </c>
      <c r="C127" s="8" t="s">
        <v>4</v>
      </c>
      <c r="D127" s="144" t="s">
        <v>5</v>
      </c>
      <c r="E127" s="7" t="s">
        <v>6</v>
      </c>
      <c r="F127" s="9" t="s">
        <v>7</v>
      </c>
      <c r="G127" s="7" t="s">
        <v>8</v>
      </c>
      <c r="H127" s="9" t="s">
        <v>7</v>
      </c>
      <c r="I127" s="7" t="s">
        <v>9</v>
      </c>
      <c r="J127" s="9" t="s">
        <v>7</v>
      </c>
      <c r="K127" s="7" t="s">
        <v>110</v>
      </c>
      <c r="L127" s="10" t="s">
        <v>7</v>
      </c>
      <c r="M127" s="11" t="s">
        <v>11</v>
      </c>
      <c r="N127" s="12" t="s">
        <v>12</v>
      </c>
    </row>
    <row r="128" spans="1:14" x14ac:dyDescent="0.25">
      <c r="A128" s="110">
        <v>70</v>
      </c>
      <c r="B128" s="16" t="s">
        <v>93</v>
      </c>
      <c r="C128" s="16" t="s">
        <v>96</v>
      </c>
      <c r="D128" s="156" t="s">
        <v>19</v>
      </c>
      <c r="E128" s="104">
        <v>9.1</v>
      </c>
      <c r="F128" s="157">
        <v>94</v>
      </c>
      <c r="G128" s="158">
        <v>410</v>
      </c>
      <c r="H128" s="157">
        <v>94</v>
      </c>
      <c r="I128" s="158">
        <v>36.86</v>
      </c>
      <c r="J128" s="157">
        <v>83</v>
      </c>
      <c r="K128" s="159">
        <v>1.3657407407407409E-3</v>
      </c>
      <c r="L128" s="16">
        <v>87</v>
      </c>
      <c r="M128" s="22">
        <f t="shared" ref="M128:M142" si="5">SUM(F128,H128,J128,L128)</f>
        <v>358</v>
      </c>
      <c r="N128" s="89" t="s">
        <v>16</v>
      </c>
    </row>
    <row r="129" spans="1:14" x14ac:dyDescent="0.25">
      <c r="A129" s="35">
        <v>11</v>
      </c>
      <c r="B129" s="160" t="s">
        <v>182</v>
      </c>
      <c r="C129" s="160" t="s">
        <v>183</v>
      </c>
      <c r="D129" s="161" t="s">
        <v>113</v>
      </c>
      <c r="E129" s="29">
        <v>9.4</v>
      </c>
      <c r="F129" s="115">
        <v>91</v>
      </c>
      <c r="G129" s="35">
        <v>400</v>
      </c>
      <c r="H129" s="115">
        <v>92</v>
      </c>
      <c r="I129" s="35">
        <v>41.74</v>
      </c>
      <c r="J129" s="115">
        <v>93</v>
      </c>
      <c r="K129" s="159">
        <v>1.5509259259259261E-3</v>
      </c>
      <c r="L129" s="26">
        <v>71</v>
      </c>
      <c r="M129" s="32">
        <f t="shared" si="5"/>
        <v>347</v>
      </c>
      <c r="N129" s="89" t="s">
        <v>20</v>
      </c>
    </row>
    <row r="130" spans="1:14" x14ac:dyDescent="0.25">
      <c r="A130" s="35">
        <v>71</v>
      </c>
      <c r="B130" s="26" t="s">
        <v>82</v>
      </c>
      <c r="C130" s="26" t="s">
        <v>184</v>
      </c>
      <c r="D130" s="92" t="s">
        <v>19</v>
      </c>
      <c r="E130" s="29">
        <v>9.6</v>
      </c>
      <c r="F130" s="115">
        <v>89</v>
      </c>
      <c r="G130" s="35">
        <v>385</v>
      </c>
      <c r="H130" s="115">
        <v>89</v>
      </c>
      <c r="I130" s="35">
        <v>35.68</v>
      </c>
      <c r="J130" s="115">
        <v>81</v>
      </c>
      <c r="K130" s="159">
        <v>1.4120370370370369E-3</v>
      </c>
      <c r="L130" s="26">
        <v>83</v>
      </c>
      <c r="M130" s="32">
        <f t="shared" si="5"/>
        <v>342</v>
      </c>
      <c r="N130" s="89" t="s">
        <v>23</v>
      </c>
    </row>
    <row r="131" spans="1:14" x14ac:dyDescent="0.25">
      <c r="A131" s="117">
        <v>39</v>
      </c>
      <c r="B131" s="88" t="s">
        <v>185</v>
      </c>
      <c r="C131" s="26" t="s">
        <v>186</v>
      </c>
      <c r="D131" s="162" t="s">
        <v>15</v>
      </c>
      <c r="E131" s="29">
        <v>9.4</v>
      </c>
      <c r="F131" s="115">
        <v>91</v>
      </c>
      <c r="G131" s="35">
        <v>370</v>
      </c>
      <c r="H131" s="115">
        <v>86</v>
      </c>
      <c r="I131" s="35">
        <v>33.4</v>
      </c>
      <c r="J131" s="115">
        <v>76</v>
      </c>
      <c r="K131" s="159">
        <v>1.6319444444444445E-3</v>
      </c>
      <c r="L131" s="26">
        <v>64</v>
      </c>
      <c r="M131" s="32">
        <f t="shared" si="5"/>
        <v>317</v>
      </c>
      <c r="N131" s="89" t="s">
        <v>26</v>
      </c>
    </row>
    <row r="132" spans="1:14" x14ac:dyDescent="0.25">
      <c r="A132" s="163">
        <v>37</v>
      </c>
      <c r="B132" s="88" t="s">
        <v>187</v>
      </c>
      <c r="C132" s="26" t="s">
        <v>188</v>
      </c>
      <c r="D132" s="164" t="s">
        <v>15</v>
      </c>
      <c r="E132" s="29">
        <v>10.3</v>
      </c>
      <c r="F132" s="115">
        <v>82</v>
      </c>
      <c r="G132" s="35">
        <v>365</v>
      </c>
      <c r="H132" s="115">
        <v>85</v>
      </c>
      <c r="I132" s="35">
        <v>33.6</v>
      </c>
      <c r="J132" s="115">
        <v>77</v>
      </c>
      <c r="K132" s="159">
        <v>1.6087962962962963E-3</v>
      </c>
      <c r="L132" s="26">
        <v>66</v>
      </c>
      <c r="M132" s="32">
        <f t="shared" si="5"/>
        <v>310</v>
      </c>
      <c r="N132" s="89" t="s">
        <v>29</v>
      </c>
    </row>
    <row r="133" spans="1:14" x14ac:dyDescent="0.25">
      <c r="A133" s="35">
        <v>97</v>
      </c>
      <c r="B133" s="26" t="s">
        <v>189</v>
      </c>
      <c r="C133" s="26" t="s">
        <v>190</v>
      </c>
      <c r="D133" s="161" t="s">
        <v>113</v>
      </c>
      <c r="E133" s="29">
        <v>9.6</v>
      </c>
      <c r="F133" s="115">
        <v>89</v>
      </c>
      <c r="G133" s="35">
        <v>425</v>
      </c>
      <c r="H133" s="115">
        <v>97</v>
      </c>
      <c r="I133" s="35">
        <v>22.57</v>
      </c>
      <c r="J133" s="115">
        <v>50</v>
      </c>
      <c r="K133" s="159">
        <v>1.5277777777777779E-3</v>
      </c>
      <c r="L133" s="26">
        <v>73</v>
      </c>
      <c r="M133" s="32">
        <f t="shared" si="5"/>
        <v>309</v>
      </c>
      <c r="N133" s="89" t="s">
        <v>32</v>
      </c>
    </row>
    <row r="134" spans="1:14" x14ac:dyDescent="0.25">
      <c r="A134" s="35">
        <v>73</v>
      </c>
      <c r="B134" s="69" t="s">
        <v>191</v>
      </c>
      <c r="C134" s="69" t="s">
        <v>192</v>
      </c>
      <c r="D134" s="92" t="s">
        <v>19</v>
      </c>
      <c r="E134" s="29">
        <v>10.1</v>
      </c>
      <c r="F134" s="115">
        <v>84</v>
      </c>
      <c r="G134" s="35">
        <v>354</v>
      </c>
      <c r="H134" s="115">
        <v>82</v>
      </c>
      <c r="I134" s="35">
        <v>35.35</v>
      </c>
      <c r="J134" s="115">
        <v>80</v>
      </c>
      <c r="K134" s="159">
        <v>1.7222222222222222E-3</v>
      </c>
      <c r="L134" s="26">
        <v>56</v>
      </c>
      <c r="M134" s="32">
        <f t="shared" si="5"/>
        <v>302</v>
      </c>
      <c r="N134" s="89" t="s">
        <v>35</v>
      </c>
    </row>
    <row r="135" spans="1:14" x14ac:dyDescent="0.25">
      <c r="A135" s="117">
        <v>38</v>
      </c>
      <c r="B135" s="88" t="s">
        <v>193</v>
      </c>
      <c r="C135" s="26" t="s">
        <v>37</v>
      </c>
      <c r="D135" s="162" t="s">
        <v>15</v>
      </c>
      <c r="E135" s="29">
        <v>10.199999999999999</v>
      </c>
      <c r="F135" s="115">
        <v>83</v>
      </c>
      <c r="G135" s="35">
        <v>360</v>
      </c>
      <c r="H135" s="115">
        <v>84</v>
      </c>
      <c r="I135" s="35">
        <v>27.32</v>
      </c>
      <c r="J135" s="115">
        <v>64</v>
      </c>
      <c r="K135" s="159">
        <v>1.5509259259259261E-3</v>
      </c>
      <c r="L135" s="26">
        <v>71</v>
      </c>
      <c r="M135" s="32">
        <f t="shared" si="5"/>
        <v>302</v>
      </c>
      <c r="N135" s="89" t="s">
        <v>39</v>
      </c>
    </row>
    <row r="136" spans="1:14" x14ac:dyDescent="0.25">
      <c r="A136" s="35">
        <v>74</v>
      </c>
      <c r="B136" s="69" t="s">
        <v>80</v>
      </c>
      <c r="C136" s="69" t="s">
        <v>194</v>
      </c>
      <c r="D136" s="92" t="s">
        <v>19</v>
      </c>
      <c r="E136" s="29">
        <v>10</v>
      </c>
      <c r="F136" s="115">
        <v>85</v>
      </c>
      <c r="G136" s="35">
        <v>360</v>
      </c>
      <c r="H136" s="115">
        <v>84</v>
      </c>
      <c r="I136" s="35">
        <v>26.07</v>
      </c>
      <c r="J136" s="115">
        <v>62</v>
      </c>
      <c r="K136" s="159">
        <v>1.5740740740740741E-3</v>
      </c>
      <c r="L136" s="26">
        <v>69</v>
      </c>
      <c r="M136" s="32">
        <f t="shared" si="5"/>
        <v>300</v>
      </c>
      <c r="N136" s="89" t="s">
        <v>42</v>
      </c>
    </row>
    <row r="137" spans="1:14" x14ac:dyDescent="0.25">
      <c r="A137" s="35">
        <v>90</v>
      </c>
      <c r="B137" s="160" t="s">
        <v>88</v>
      </c>
      <c r="C137" s="160" t="s">
        <v>195</v>
      </c>
      <c r="D137" s="161" t="s">
        <v>113</v>
      </c>
      <c r="E137" s="29">
        <v>9.9</v>
      </c>
      <c r="F137" s="115">
        <v>86</v>
      </c>
      <c r="G137" s="35">
        <v>335</v>
      </c>
      <c r="H137" s="115">
        <v>79</v>
      </c>
      <c r="I137" s="35">
        <v>29.12</v>
      </c>
      <c r="J137" s="115">
        <v>68</v>
      </c>
      <c r="K137" s="159">
        <v>1.6435185185185183E-3</v>
      </c>
      <c r="L137" s="26">
        <v>63</v>
      </c>
      <c r="M137" s="32">
        <f t="shared" si="5"/>
        <v>296</v>
      </c>
      <c r="N137" s="89" t="s">
        <v>45</v>
      </c>
    </row>
    <row r="138" spans="1:14" x14ac:dyDescent="0.25">
      <c r="A138" s="117">
        <v>36</v>
      </c>
      <c r="B138" s="88" t="s">
        <v>86</v>
      </c>
      <c r="C138" s="26" t="s">
        <v>196</v>
      </c>
      <c r="D138" s="162" t="s">
        <v>15</v>
      </c>
      <c r="E138" s="29">
        <v>10.7</v>
      </c>
      <c r="F138" s="165">
        <v>78</v>
      </c>
      <c r="G138" s="35">
        <v>300</v>
      </c>
      <c r="H138" s="115">
        <v>72</v>
      </c>
      <c r="I138" s="35">
        <v>36.68</v>
      </c>
      <c r="J138" s="115">
        <v>83</v>
      </c>
      <c r="K138" s="159">
        <v>1.7708333333333332E-3</v>
      </c>
      <c r="L138" s="26">
        <v>52</v>
      </c>
      <c r="M138" s="32">
        <f t="shared" si="5"/>
        <v>285</v>
      </c>
      <c r="N138" s="89" t="s">
        <v>48</v>
      </c>
    </row>
    <row r="139" spans="1:14" x14ac:dyDescent="0.25">
      <c r="A139" s="35">
        <v>72</v>
      </c>
      <c r="B139" s="26" t="s">
        <v>197</v>
      </c>
      <c r="C139" s="26" t="s">
        <v>198</v>
      </c>
      <c r="D139" s="92" t="s">
        <v>19</v>
      </c>
      <c r="E139" s="29">
        <v>10.3</v>
      </c>
      <c r="F139" s="165">
        <v>82</v>
      </c>
      <c r="G139" s="35">
        <v>335</v>
      </c>
      <c r="H139" s="115">
        <v>79</v>
      </c>
      <c r="I139" s="35">
        <v>20.149999999999999</v>
      </c>
      <c r="J139" s="115">
        <v>41</v>
      </c>
      <c r="K139" s="159">
        <v>1.4351851851851854E-3</v>
      </c>
      <c r="L139" s="26">
        <v>81</v>
      </c>
      <c r="M139" s="32">
        <f t="shared" si="5"/>
        <v>283</v>
      </c>
      <c r="N139" s="89" t="s">
        <v>52</v>
      </c>
    </row>
    <row r="140" spans="1:14" x14ac:dyDescent="0.25">
      <c r="A140" s="35">
        <v>92</v>
      </c>
      <c r="B140" s="26" t="s">
        <v>199</v>
      </c>
      <c r="C140" s="26" t="s">
        <v>200</v>
      </c>
      <c r="D140" s="161" t="s">
        <v>113</v>
      </c>
      <c r="E140" s="29">
        <v>10.7</v>
      </c>
      <c r="F140" s="165">
        <v>78</v>
      </c>
      <c r="G140" s="35">
        <v>350</v>
      </c>
      <c r="H140" s="115">
        <v>82</v>
      </c>
      <c r="I140" s="35">
        <v>26.29</v>
      </c>
      <c r="J140" s="115">
        <v>62</v>
      </c>
      <c r="K140" s="159">
        <v>1.712962962962963E-3</v>
      </c>
      <c r="L140" s="26">
        <v>57</v>
      </c>
      <c r="M140" s="32">
        <f t="shared" si="5"/>
        <v>279</v>
      </c>
      <c r="N140" s="89" t="s">
        <v>55</v>
      </c>
    </row>
    <row r="141" spans="1:14" x14ac:dyDescent="0.25">
      <c r="A141" s="35">
        <v>35</v>
      </c>
      <c r="B141" s="26" t="s">
        <v>82</v>
      </c>
      <c r="C141" s="26" t="s">
        <v>201</v>
      </c>
      <c r="D141" s="161" t="s">
        <v>15</v>
      </c>
      <c r="E141" s="29">
        <v>12</v>
      </c>
      <c r="F141" s="165">
        <v>65</v>
      </c>
      <c r="G141" s="35">
        <v>325</v>
      </c>
      <c r="H141" s="115">
        <v>77</v>
      </c>
      <c r="I141" s="35">
        <v>35.369999999999997</v>
      </c>
      <c r="J141" s="115">
        <v>80</v>
      </c>
      <c r="K141" s="159">
        <v>1.8865740740740742E-3</v>
      </c>
      <c r="L141" s="26">
        <v>42</v>
      </c>
      <c r="M141" s="32">
        <f t="shared" si="5"/>
        <v>264</v>
      </c>
      <c r="N141" s="89" t="s">
        <v>58</v>
      </c>
    </row>
    <row r="142" spans="1:14" ht="15.75" thickBot="1" x14ac:dyDescent="0.3">
      <c r="A142" s="41">
        <v>96</v>
      </c>
      <c r="B142" s="42" t="s">
        <v>202</v>
      </c>
      <c r="C142" s="42" t="s">
        <v>203</v>
      </c>
      <c r="D142" s="166" t="s">
        <v>113</v>
      </c>
      <c r="E142" s="45">
        <v>19.399999999999999</v>
      </c>
      <c r="F142" s="75">
        <v>81</v>
      </c>
      <c r="G142" s="41">
        <v>340</v>
      </c>
      <c r="H142" s="74">
        <v>80</v>
      </c>
      <c r="I142" s="41">
        <v>28.38</v>
      </c>
      <c r="J142" s="74">
        <v>66</v>
      </c>
      <c r="K142" s="167">
        <v>2.1180555555555553E-3</v>
      </c>
      <c r="L142" s="42">
        <v>22</v>
      </c>
      <c r="M142" s="48">
        <f t="shared" si="5"/>
        <v>249</v>
      </c>
      <c r="N142" s="57" t="s">
        <v>60</v>
      </c>
    </row>
    <row r="143" spans="1:14" x14ac:dyDescent="0.25">
      <c r="A143" s="122" t="s">
        <v>139</v>
      </c>
      <c r="B143" s="60" t="s">
        <v>204</v>
      </c>
      <c r="C143" s="60" t="s">
        <v>205</v>
      </c>
      <c r="D143" s="125" t="s">
        <v>113</v>
      </c>
      <c r="E143" s="130"/>
      <c r="F143" s="168"/>
      <c r="G143" s="168"/>
      <c r="H143" s="168"/>
      <c r="I143" s="168"/>
      <c r="J143" s="168"/>
      <c r="K143" s="168"/>
      <c r="L143" s="168"/>
      <c r="M143" s="5"/>
      <c r="N143" s="77"/>
    </row>
    <row r="144" spans="1:14" x14ac:dyDescent="0.25">
      <c r="A144" s="154" t="s">
        <v>139</v>
      </c>
      <c r="B144" s="69" t="s">
        <v>78</v>
      </c>
      <c r="C144" s="69" t="s">
        <v>206</v>
      </c>
      <c r="D144" s="26" t="s">
        <v>19</v>
      </c>
      <c r="E144" s="137"/>
      <c r="F144" s="169"/>
      <c r="G144" s="169"/>
      <c r="H144" s="169"/>
      <c r="I144" s="169"/>
      <c r="J144" s="169"/>
      <c r="K144" s="169"/>
      <c r="L144" s="169"/>
      <c r="M144" s="169"/>
      <c r="N144" s="169"/>
    </row>
    <row r="145" spans="1:14" x14ac:dyDescent="0.25">
      <c r="A145" s="154"/>
      <c r="B145" s="69"/>
      <c r="C145" s="69"/>
      <c r="D145" s="26"/>
      <c r="E145" s="137"/>
      <c r="F145" s="169"/>
      <c r="G145" s="169"/>
      <c r="H145" s="169"/>
      <c r="I145" s="169"/>
      <c r="J145" s="169"/>
      <c r="K145" s="169"/>
      <c r="L145" s="169"/>
      <c r="M145" s="169"/>
      <c r="N145" s="169"/>
    </row>
    <row r="146" spans="1:14" x14ac:dyDescent="0.25">
      <c r="A146" s="154" t="s">
        <v>139</v>
      </c>
      <c r="B146" s="26" t="s">
        <v>207</v>
      </c>
      <c r="C146" s="26" t="s">
        <v>208</v>
      </c>
      <c r="D146" s="26" t="s">
        <v>19</v>
      </c>
      <c r="E146" s="137"/>
      <c r="F146" s="169"/>
      <c r="G146" s="169"/>
      <c r="H146" s="169"/>
      <c r="I146" s="169"/>
      <c r="J146" s="169"/>
      <c r="K146" s="169"/>
      <c r="L146" s="169"/>
      <c r="M146" s="169"/>
      <c r="N146" s="169"/>
    </row>
    <row r="147" spans="1:14" x14ac:dyDescent="0.25">
      <c r="A147" s="131"/>
      <c r="E147" s="168"/>
      <c r="F147" s="169"/>
      <c r="G147" s="169"/>
      <c r="H147" s="169"/>
      <c r="I147" s="169"/>
      <c r="J147" s="169"/>
      <c r="K147" s="169"/>
      <c r="L147" s="169"/>
      <c r="M147" s="169"/>
      <c r="N147" s="169"/>
    </row>
    <row r="148" spans="1:14" x14ac:dyDescent="0.25">
      <c r="A148" s="131"/>
      <c r="E148" s="168"/>
      <c r="F148" s="169"/>
      <c r="G148" s="169"/>
      <c r="H148" s="169"/>
      <c r="I148" s="169"/>
      <c r="J148" s="169"/>
      <c r="K148" s="169"/>
      <c r="L148" s="169"/>
      <c r="M148" s="169"/>
      <c r="N148" s="169"/>
    </row>
    <row r="149" spans="1:14" x14ac:dyDescent="0.25">
      <c r="A149" s="131"/>
      <c r="E149" s="168"/>
      <c r="F149" s="169"/>
      <c r="G149" s="169"/>
      <c r="H149" s="169"/>
      <c r="I149" s="169"/>
      <c r="J149" s="169"/>
      <c r="K149" s="169"/>
      <c r="L149" s="169"/>
      <c r="M149" s="169"/>
      <c r="N149" s="169"/>
    </row>
    <row r="150" spans="1:14" x14ac:dyDescent="0.25">
      <c r="A150" s="131"/>
      <c r="E150" s="168"/>
      <c r="F150" s="169"/>
      <c r="G150" s="169"/>
      <c r="H150" s="169"/>
      <c r="I150" s="169"/>
      <c r="J150" s="169"/>
      <c r="K150" s="169"/>
      <c r="L150" s="169"/>
      <c r="M150" s="169"/>
      <c r="N150" s="169"/>
    </row>
    <row r="151" spans="1:14" x14ac:dyDescent="0.25">
      <c r="A151" s="131"/>
      <c r="E151" s="168"/>
      <c r="F151" s="169"/>
      <c r="G151" s="169"/>
      <c r="H151" s="169"/>
      <c r="I151" s="169"/>
      <c r="J151" s="169"/>
      <c r="K151" s="169"/>
      <c r="L151" s="169"/>
      <c r="M151" s="169"/>
      <c r="N151" s="169"/>
    </row>
    <row r="152" spans="1:14" x14ac:dyDescent="0.25">
      <c r="A152" s="131"/>
      <c r="E152" s="168"/>
      <c r="F152" s="169"/>
      <c r="G152" s="169"/>
      <c r="H152" s="169"/>
      <c r="I152" s="169"/>
      <c r="J152" s="169"/>
      <c r="K152" s="169"/>
      <c r="L152" s="169"/>
      <c r="M152" s="169"/>
      <c r="N152" s="169"/>
    </row>
    <row r="153" spans="1:14" x14ac:dyDescent="0.25">
      <c r="A153" s="131"/>
      <c r="E153" s="168"/>
      <c r="F153" s="169"/>
      <c r="G153" s="169"/>
      <c r="H153" s="169"/>
      <c r="I153" s="169"/>
      <c r="J153" s="169"/>
      <c r="K153" s="169"/>
      <c r="L153" s="169"/>
      <c r="M153" s="169"/>
      <c r="N153" s="169"/>
    </row>
    <row r="154" spans="1:14" x14ac:dyDescent="0.25">
      <c r="A154" s="131"/>
      <c r="E154" s="168"/>
      <c r="F154" s="169"/>
      <c r="G154" s="169"/>
      <c r="H154" s="169"/>
      <c r="I154" s="169"/>
      <c r="J154" s="169"/>
      <c r="K154" s="169"/>
      <c r="L154" s="169"/>
      <c r="M154" s="169"/>
      <c r="N154" s="169"/>
    </row>
    <row r="155" spans="1:14" x14ac:dyDescent="0.25">
      <c r="M155" s="5"/>
      <c r="N155" s="77"/>
    </row>
    <row r="156" spans="1:14" ht="21.75" thickBot="1" x14ac:dyDescent="0.4">
      <c r="A156" s="1" t="s">
        <v>0</v>
      </c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5.75" thickBot="1" x14ac:dyDescent="0.3">
      <c r="A157" s="2" t="s">
        <v>209</v>
      </c>
      <c r="B157" s="3"/>
      <c r="C157" s="4"/>
      <c r="M157" s="5"/>
      <c r="N157" s="5"/>
    </row>
    <row r="158" spans="1:14" ht="30.75" thickBot="1" x14ac:dyDescent="0.3">
      <c r="A158" s="79" t="s">
        <v>2</v>
      </c>
      <c r="B158" s="170" t="s">
        <v>3</v>
      </c>
      <c r="C158" s="170" t="s">
        <v>4</v>
      </c>
      <c r="D158" s="170" t="s">
        <v>5</v>
      </c>
      <c r="E158" s="79" t="s">
        <v>6</v>
      </c>
      <c r="F158" s="171" t="s">
        <v>7</v>
      </c>
      <c r="G158" s="7" t="s">
        <v>8</v>
      </c>
      <c r="H158" s="9" t="s">
        <v>7</v>
      </c>
      <c r="I158" s="7" t="s">
        <v>9</v>
      </c>
      <c r="J158" s="9" t="s">
        <v>7</v>
      </c>
      <c r="K158" s="7" t="s">
        <v>110</v>
      </c>
      <c r="L158" s="10" t="s">
        <v>7</v>
      </c>
      <c r="M158" s="11" t="s">
        <v>11</v>
      </c>
      <c r="N158" s="12" t="s">
        <v>12</v>
      </c>
    </row>
    <row r="159" spans="1:14" x14ac:dyDescent="0.25">
      <c r="A159" s="110">
        <v>69</v>
      </c>
      <c r="B159" s="172" t="s">
        <v>210</v>
      </c>
      <c r="C159" s="172" t="s">
        <v>211</v>
      </c>
      <c r="D159" s="16" t="s">
        <v>19</v>
      </c>
      <c r="E159" s="19">
        <v>9.8000000000000007</v>
      </c>
      <c r="F159" s="113">
        <v>97</v>
      </c>
      <c r="G159" s="110">
        <v>345</v>
      </c>
      <c r="H159" s="113">
        <v>95</v>
      </c>
      <c r="I159" s="110">
        <v>21.5</v>
      </c>
      <c r="J159" s="113">
        <v>56</v>
      </c>
      <c r="K159" s="173">
        <v>1.6273148148148147E-3</v>
      </c>
      <c r="L159" s="16">
        <v>64</v>
      </c>
      <c r="M159" s="22">
        <f t="shared" ref="M159:M174" si="6">SUM(F159,H159,J159,L159)</f>
        <v>312</v>
      </c>
      <c r="N159" s="23" t="s">
        <v>16</v>
      </c>
    </row>
    <row r="160" spans="1:14" x14ac:dyDescent="0.25">
      <c r="A160" s="35">
        <v>27</v>
      </c>
      <c r="B160" s="26" t="s">
        <v>212</v>
      </c>
      <c r="C160" s="26" t="s">
        <v>213</v>
      </c>
      <c r="D160" s="119" t="s">
        <v>113</v>
      </c>
      <c r="E160" s="29">
        <v>10.5</v>
      </c>
      <c r="F160" s="115">
        <v>90</v>
      </c>
      <c r="G160" s="35">
        <v>335</v>
      </c>
      <c r="H160" s="115">
        <v>91</v>
      </c>
      <c r="I160" s="35">
        <v>25</v>
      </c>
      <c r="J160" s="115">
        <v>70</v>
      </c>
      <c r="K160" s="174">
        <v>1.7824074074074072E-3</v>
      </c>
      <c r="L160" s="26">
        <v>51</v>
      </c>
      <c r="M160" s="32">
        <f t="shared" si="6"/>
        <v>302</v>
      </c>
      <c r="N160" s="89" t="s">
        <v>20</v>
      </c>
    </row>
    <row r="161" spans="1:14" x14ac:dyDescent="0.25">
      <c r="A161" s="35">
        <v>89</v>
      </c>
      <c r="B161" s="26" t="s">
        <v>53</v>
      </c>
      <c r="C161" s="26" t="s">
        <v>214</v>
      </c>
      <c r="D161" s="119" t="s">
        <v>113</v>
      </c>
      <c r="E161" s="29">
        <v>9.6</v>
      </c>
      <c r="F161" s="115">
        <v>99</v>
      </c>
      <c r="G161" s="35">
        <v>325</v>
      </c>
      <c r="H161" s="115">
        <v>88</v>
      </c>
      <c r="I161" s="35">
        <v>20</v>
      </c>
      <c r="J161" s="115">
        <v>50</v>
      </c>
      <c r="K161" s="174">
        <v>1.6435185185185183E-3</v>
      </c>
      <c r="L161" s="26">
        <v>63</v>
      </c>
      <c r="M161" s="32">
        <f t="shared" si="6"/>
        <v>300</v>
      </c>
      <c r="N161" s="89" t="s">
        <v>23</v>
      </c>
    </row>
    <row r="162" spans="1:14" x14ac:dyDescent="0.25">
      <c r="A162" s="35">
        <v>67</v>
      </c>
      <c r="B162" s="69" t="s">
        <v>215</v>
      </c>
      <c r="C162" s="69" t="s">
        <v>216</v>
      </c>
      <c r="D162" s="26" t="s">
        <v>19</v>
      </c>
      <c r="E162" s="29">
        <v>10.4</v>
      </c>
      <c r="F162" s="115">
        <v>91</v>
      </c>
      <c r="G162" s="35">
        <v>340</v>
      </c>
      <c r="H162" s="115">
        <v>93</v>
      </c>
      <c r="I162" s="35">
        <v>20</v>
      </c>
      <c r="J162" s="115">
        <v>50</v>
      </c>
      <c r="K162" s="174">
        <v>1.6319444444444445E-3</v>
      </c>
      <c r="L162" s="26">
        <v>64</v>
      </c>
      <c r="M162" s="32">
        <f t="shared" si="6"/>
        <v>298</v>
      </c>
      <c r="N162" s="89" t="s">
        <v>26</v>
      </c>
    </row>
    <row r="163" spans="1:14" x14ac:dyDescent="0.25">
      <c r="A163" s="117">
        <v>30</v>
      </c>
      <c r="B163" s="88" t="s">
        <v>212</v>
      </c>
      <c r="C163" s="26" t="s">
        <v>217</v>
      </c>
      <c r="D163" s="88" t="s">
        <v>15</v>
      </c>
      <c r="E163" s="29">
        <v>9.9</v>
      </c>
      <c r="F163" s="115">
        <v>96</v>
      </c>
      <c r="G163" s="35">
        <v>340</v>
      </c>
      <c r="H163" s="115">
        <v>93</v>
      </c>
      <c r="I163" s="35">
        <v>19.600000000000001</v>
      </c>
      <c r="J163" s="115">
        <v>48</v>
      </c>
      <c r="K163" s="174">
        <v>1.7013888888888892E-3</v>
      </c>
      <c r="L163" s="26">
        <v>58</v>
      </c>
      <c r="M163" s="32">
        <f t="shared" si="6"/>
        <v>295</v>
      </c>
      <c r="N163" s="89" t="s">
        <v>29</v>
      </c>
    </row>
    <row r="164" spans="1:14" x14ac:dyDescent="0.25">
      <c r="A164" s="35">
        <v>95</v>
      </c>
      <c r="B164" s="26" t="s">
        <v>158</v>
      </c>
      <c r="C164" s="26" t="s">
        <v>218</v>
      </c>
      <c r="D164" s="119" t="s">
        <v>113</v>
      </c>
      <c r="E164" s="29">
        <v>9.6999999999999993</v>
      </c>
      <c r="F164" s="115">
        <v>98</v>
      </c>
      <c r="G164" s="35">
        <v>365</v>
      </c>
      <c r="H164" s="115">
        <v>105</v>
      </c>
      <c r="I164" s="35">
        <v>12.4</v>
      </c>
      <c r="J164" s="115">
        <v>18</v>
      </c>
      <c r="K164" s="174">
        <v>1.5162037037037036E-3</v>
      </c>
      <c r="L164" s="26">
        <v>74</v>
      </c>
      <c r="M164" s="32">
        <f t="shared" si="6"/>
        <v>295</v>
      </c>
      <c r="N164" s="89" t="s">
        <v>32</v>
      </c>
    </row>
    <row r="165" spans="1:14" x14ac:dyDescent="0.25">
      <c r="A165" s="117">
        <v>32</v>
      </c>
      <c r="B165" s="87" t="s">
        <v>36</v>
      </c>
      <c r="C165" s="26" t="s">
        <v>219</v>
      </c>
      <c r="D165" s="88" t="s">
        <v>15</v>
      </c>
      <c r="E165" s="29">
        <v>10.6</v>
      </c>
      <c r="F165" s="115">
        <v>89</v>
      </c>
      <c r="G165" s="35">
        <v>329</v>
      </c>
      <c r="H165" s="115">
        <v>89</v>
      </c>
      <c r="I165" s="35">
        <v>20.8</v>
      </c>
      <c r="J165" s="115">
        <v>52</v>
      </c>
      <c r="K165" s="174">
        <v>1.6550925925925926E-3</v>
      </c>
      <c r="L165" s="26">
        <v>62</v>
      </c>
      <c r="M165" s="32">
        <f t="shared" si="6"/>
        <v>292</v>
      </c>
      <c r="N165" s="89" t="s">
        <v>35</v>
      </c>
    </row>
    <row r="166" spans="1:14" x14ac:dyDescent="0.25">
      <c r="A166" s="117">
        <v>31</v>
      </c>
      <c r="B166" s="88" t="s">
        <v>33</v>
      </c>
      <c r="C166" s="26" t="s">
        <v>220</v>
      </c>
      <c r="D166" s="88" t="s">
        <v>15</v>
      </c>
      <c r="E166" s="29">
        <v>10.4</v>
      </c>
      <c r="F166" s="115">
        <v>91</v>
      </c>
      <c r="G166" s="35">
        <v>335</v>
      </c>
      <c r="H166" s="115">
        <v>91</v>
      </c>
      <c r="I166" s="35">
        <v>19.399999999999999</v>
      </c>
      <c r="J166" s="115">
        <v>46</v>
      </c>
      <c r="K166" s="174">
        <v>1.6666666666666668E-3</v>
      </c>
      <c r="L166" s="26">
        <v>61</v>
      </c>
      <c r="M166" s="32">
        <f t="shared" si="6"/>
        <v>289</v>
      </c>
      <c r="N166" s="89" t="s">
        <v>39</v>
      </c>
    </row>
    <row r="167" spans="1:14" x14ac:dyDescent="0.25">
      <c r="A167" s="35">
        <v>66</v>
      </c>
      <c r="B167" s="69" t="s">
        <v>221</v>
      </c>
      <c r="C167" s="69" t="s">
        <v>222</v>
      </c>
      <c r="D167" s="26" t="s">
        <v>19</v>
      </c>
      <c r="E167" s="29">
        <v>10.199999999999999</v>
      </c>
      <c r="F167" s="115">
        <v>93</v>
      </c>
      <c r="G167" s="35">
        <v>330</v>
      </c>
      <c r="H167" s="115">
        <v>90</v>
      </c>
      <c r="I167" s="35">
        <v>27.1</v>
      </c>
      <c r="J167" s="115">
        <v>74</v>
      </c>
      <c r="K167" s="174">
        <v>2.0370370370370373E-3</v>
      </c>
      <c r="L167" s="26">
        <v>29</v>
      </c>
      <c r="M167" s="32">
        <f t="shared" si="6"/>
        <v>286</v>
      </c>
      <c r="N167" s="89" t="s">
        <v>42</v>
      </c>
    </row>
    <row r="168" spans="1:14" x14ac:dyDescent="0.25">
      <c r="A168" s="35">
        <v>64</v>
      </c>
      <c r="B168" s="69" t="s">
        <v>210</v>
      </c>
      <c r="C168" s="69" t="s">
        <v>223</v>
      </c>
      <c r="D168" s="26" t="s">
        <v>19</v>
      </c>
      <c r="E168" s="29">
        <v>10.6</v>
      </c>
      <c r="F168" s="115">
        <v>89</v>
      </c>
      <c r="G168" s="35">
        <v>300</v>
      </c>
      <c r="H168" s="115">
        <v>80</v>
      </c>
      <c r="I168" s="35">
        <v>20.9</v>
      </c>
      <c r="J168" s="115">
        <v>52</v>
      </c>
      <c r="K168" s="174">
        <v>1.6296296296296295E-3</v>
      </c>
      <c r="L168" s="26">
        <v>64</v>
      </c>
      <c r="M168" s="32">
        <f t="shared" si="6"/>
        <v>285</v>
      </c>
      <c r="N168" s="89" t="s">
        <v>45</v>
      </c>
    </row>
    <row r="169" spans="1:14" x14ac:dyDescent="0.25">
      <c r="A169" s="35">
        <v>94</v>
      </c>
      <c r="B169" s="26" t="s">
        <v>65</v>
      </c>
      <c r="C169" s="26" t="s">
        <v>224</v>
      </c>
      <c r="D169" s="119" t="s">
        <v>113</v>
      </c>
      <c r="E169" s="29">
        <v>9.6999999999999993</v>
      </c>
      <c r="F169" s="115">
        <v>98</v>
      </c>
      <c r="G169" s="35">
        <v>295</v>
      </c>
      <c r="H169" s="115">
        <v>78</v>
      </c>
      <c r="I169" s="35">
        <v>17.2</v>
      </c>
      <c r="J169" s="115">
        <v>38</v>
      </c>
      <c r="K169" s="174">
        <v>1.5624999999999999E-3</v>
      </c>
      <c r="L169" s="26">
        <v>70</v>
      </c>
      <c r="M169" s="32">
        <f t="shared" si="6"/>
        <v>284</v>
      </c>
      <c r="N169" s="89" t="s">
        <v>48</v>
      </c>
    </row>
    <row r="170" spans="1:14" x14ac:dyDescent="0.25">
      <c r="A170" s="117">
        <v>33</v>
      </c>
      <c r="B170" s="87" t="s">
        <v>17</v>
      </c>
      <c r="C170" s="26" t="s">
        <v>225</v>
      </c>
      <c r="D170" s="88" t="s">
        <v>15</v>
      </c>
      <c r="E170" s="29">
        <v>10.6</v>
      </c>
      <c r="F170" s="115">
        <v>89</v>
      </c>
      <c r="G170" s="35">
        <v>315</v>
      </c>
      <c r="H170" s="115">
        <v>85</v>
      </c>
      <c r="I170" s="35">
        <v>16.5</v>
      </c>
      <c r="J170" s="115">
        <v>36</v>
      </c>
      <c r="K170" s="174">
        <v>1.6770833333333334E-3</v>
      </c>
      <c r="L170" s="26">
        <v>60</v>
      </c>
      <c r="M170" s="32">
        <f t="shared" si="6"/>
        <v>270</v>
      </c>
      <c r="N170" s="89" t="s">
        <v>52</v>
      </c>
    </row>
    <row r="171" spans="1:14" x14ac:dyDescent="0.25">
      <c r="A171" s="35">
        <v>63</v>
      </c>
      <c r="B171" s="69" t="s">
        <v>17</v>
      </c>
      <c r="C171" s="69" t="s">
        <v>226</v>
      </c>
      <c r="D171" s="26" t="s">
        <v>19</v>
      </c>
      <c r="E171" s="29">
        <v>11</v>
      </c>
      <c r="F171" s="115">
        <v>85</v>
      </c>
      <c r="G171" s="35">
        <v>340</v>
      </c>
      <c r="H171" s="115">
        <v>93</v>
      </c>
      <c r="I171" s="35">
        <v>10.3</v>
      </c>
      <c r="J171" s="115">
        <v>10</v>
      </c>
      <c r="K171" s="174">
        <v>1.5972222222222221E-3</v>
      </c>
      <c r="L171" s="26">
        <v>67</v>
      </c>
      <c r="M171" s="32">
        <f t="shared" si="6"/>
        <v>255</v>
      </c>
      <c r="N171" s="89" t="s">
        <v>55</v>
      </c>
    </row>
    <row r="172" spans="1:14" x14ac:dyDescent="0.25">
      <c r="A172" s="117">
        <v>34</v>
      </c>
      <c r="B172" s="88" t="s">
        <v>227</v>
      </c>
      <c r="C172" s="26" t="s">
        <v>163</v>
      </c>
      <c r="D172" s="88" t="s">
        <v>15</v>
      </c>
      <c r="E172" s="29">
        <v>10.8</v>
      </c>
      <c r="F172" s="115">
        <v>87</v>
      </c>
      <c r="G172" s="35">
        <v>330</v>
      </c>
      <c r="H172" s="115">
        <v>90</v>
      </c>
      <c r="I172" s="35">
        <v>15.2</v>
      </c>
      <c r="J172" s="115">
        <v>30</v>
      </c>
      <c r="K172" s="174">
        <v>2.2337962962962967E-3</v>
      </c>
      <c r="L172" s="26">
        <v>12</v>
      </c>
      <c r="M172" s="32">
        <f t="shared" si="6"/>
        <v>219</v>
      </c>
      <c r="N172" s="89" t="s">
        <v>58</v>
      </c>
    </row>
    <row r="173" spans="1:14" ht="15.75" thickBot="1" x14ac:dyDescent="0.3">
      <c r="A173" s="41">
        <v>25</v>
      </c>
      <c r="B173" s="42" t="s">
        <v>228</v>
      </c>
      <c r="C173" s="42" t="s">
        <v>229</v>
      </c>
      <c r="D173" s="120" t="s">
        <v>113</v>
      </c>
      <c r="E173" s="45">
        <v>11.5</v>
      </c>
      <c r="F173" s="74">
        <v>80</v>
      </c>
      <c r="G173" s="41">
        <v>310</v>
      </c>
      <c r="H173" s="74">
        <v>83</v>
      </c>
      <c r="I173" s="41">
        <v>18.3</v>
      </c>
      <c r="J173" s="74">
        <v>42</v>
      </c>
      <c r="K173" s="175">
        <v>2.2685185185185182E-3</v>
      </c>
      <c r="L173" s="42">
        <v>9</v>
      </c>
      <c r="M173" s="48">
        <f t="shared" si="6"/>
        <v>214</v>
      </c>
      <c r="N173" s="57" t="s">
        <v>60</v>
      </c>
    </row>
    <row r="174" spans="1:14" x14ac:dyDescent="0.25">
      <c r="A174" s="122" t="s">
        <v>139</v>
      </c>
      <c r="B174" s="176" t="s">
        <v>230</v>
      </c>
      <c r="C174" s="60" t="s">
        <v>231</v>
      </c>
      <c r="D174" s="125" t="s">
        <v>113</v>
      </c>
      <c r="E174" s="126"/>
      <c r="F174" s="127"/>
      <c r="G174" s="128"/>
      <c r="H174" s="127"/>
      <c r="I174" s="128"/>
      <c r="J174" s="127"/>
      <c r="K174" s="177"/>
      <c r="L174" s="130"/>
      <c r="M174" s="32">
        <f t="shared" si="6"/>
        <v>0</v>
      </c>
      <c r="N174" s="89"/>
    </row>
    <row r="175" spans="1:14" x14ac:dyDescent="0.25">
      <c r="A175" s="154" t="s">
        <v>139</v>
      </c>
      <c r="B175" s="69" t="s">
        <v>232</v>
      </c>
      <c r="C175" s="69" t="s">
        <v>233</v>
      </c>
      <c r="D175" s="26" t="s">
        <v>19</v>
      </c>
      <c r="E175" s="178"/>
      <c r="F175" s="168"/>
      <c r="G175" s="168"/>
      <c r="H175" s="168"/>
      <c r="I175" s="168"/>
      <c r="J175" s="168"/>
      <c r="K175" s="168"/>
      <c r="L175" s="168"/>
      <c r="M175" s="5"/>
      <c r="N175" s="5"/>
    </row>
    <row r="176" spans="1:14" x14ac:dyDescent="0.25">
      <c r="A176" s="107" t="s">
        <v>61</v>
      </c>
      <c r="B176" s="88" t="s">
        <v>234</v>
      </c>
      <c r="C176" s="26" t="s">
        <v>235</v>
      </c>
      <c r="D176" s="88" t="s">
        <v>15</v>
      </c>
      <c r="M176" s="5"/>
      <c r="N176" s="5"/>
    </row>
    <row r="177" spans="1:14" x14ac:dyDescent="0.25">
      <c r="A177" s="107" t="s">
        <v>61</v>
      </c>
      <c r="B177" s="87" t="s">
        <v>236</v>
      </c>
      <c r="C177" s="26" t="s">
        <v>237</v>
      </c>
      <c r="D177" s="88" t="s">
        <v>15</v>
      </c>
      <c r="M177" s="5"/>
      <c r="N177" s="5"/>
    </row>
    <row r="178" spans="1:14" x14ac:dyDescent="0.25">
      <c r="A178" s="107" t="s">
        <v>61</v>
      </c>
      <c r="B178" s="88" t="s">
        <v>65</v>
      </c>
      <c r="C178" s="26" t="s">
        <v>238</v>
      </c>
      <c r="D178" s="88" t="s">
        <v>15</v>
      </c>
      <c r="M178" s="5"/>
      <c r="N178" s="5"/>
    </row>
  </sheetData>
  <mergeCells count="12">
    <mergeCell ref="A94:N94"/>
    <mergeCell ref="A95:C95"/>
    <mergeCell ref="A125:N125"/>
    <mergeCell ref="A126:C126"/>
    <mergeCell ref="A156:N156"/>
    <mergeCell ref="A157:C157"/>
    <mergeCell ref="A1:N1"/>
    <mergeCell ref="A2:C2"/>
    <mergeCell ref="A32:N32"/>
    <mergeCell ref="A33:C33"/>
    <mergeCell ref="A63:N63"/>
    <mergeCell ref="A64:C6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DDM Šternberk</dc:creator>
  <cp:lastModifiedBy>DDM Šternberk</cp:lastModifiedBy>
  <dcterms:created xsi:type="dcterms:W3CDTF">2024-06-06T08:35:30Z</dcterms:created>
  <dcterms:modified xsi:type="dcterms:W3CDTF">2024-06-06T08:41:41Z</dcterms:modified>
</cp:coreProperties>
</file>